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firstSheet="1" activeTab="1"/>
  </bookViews>
  <sheets>
    <sheet name="Додаток 5" sheetId="5" state="hidden" r:id="rId1"/>
    <sheet name="Економічні нормативи" sheetId="10" r:id="rId2"/>
    <sheet name="Складові капіталу" sheetId="11" r:id="rId3"/>
    <sheet name="Складові_LCR" sheetId="1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" i="13" l="1"/>
</calcChain>
</file>

<file path=xl/sharedStrings.xml><?xml version="1.0" encoding="utf-8"?>
<sst xmlns="http://schemas.openxmlformats.org/spreadsheetml/2006/main" count="290" uniqueCount="163">
  <si>
    <t>№ з/п</t>
  </si>
  <si>
    <t>Найменування банку</t>
  </si>
  <si>
    <t>Н1, 
тис. грн</t>
  </si>
  <si>
    <t>Н2</t>
  </si>
  <si>
    <t>Н3</t>
  </si>
  <si>
    <t>Н6</t>
  </si>
  <si>
    <t>Н7</t>
  </si>
  <si>
    <t>Н8</t>
  </si>
  <si>
    <t>Н9</t>
  </si>
  <si>
    <t>Н11</t>
  </si>
  <si>
    <t>Н12</t>
  </si>
  <si>
    <t>Л13-1</t>
  </si>
  <si>
    <t>Л13-2</t>
  </si>
  <si>
    <t>LCRвв</t>
  </si>
  <si>
    <t>LCRів</t>
  </si>
  <si>
    <t xml:space="preserve">№ з/п
</t>
  </si>
  <si>
    <t>Загальна сума регулятивного капіталу (РК)</t>
  </si>
  <si>
    <t>Загальна сума основного капіталу (ОК)</t>
  </si>
  <si>
    <t>Загальна сума додаткового
капіталу до 
розрахунку (ДК) (додатковий  капітал 
не  може  бути  більше  основного  капіталу 
(ОК), тому дорівнює ОК, якщо ДК&gt;ОК)</t>
  </si>
  <si>
    <t>Загальна сума додаткового
капіталу</t>
  </si>
  <si>
    <t>Загальна сума відвернення (В)</t>
  </si>
  <si>
    <t>Загальна сума зменшення основного капіталу</t>
  </si>
  <si>
    <t>Регулятивний капітал (РК)</t>
  </si>
  <si>
    <r>
      <t xml:space="preserve"> Норматив достатності (адекватності) регулятивного капіт</t>
    </r>
    <r>
      <rPr>
        <sz val="12"/>
        <rFont val="Times New Roman"/>
        <family val="1"/>
        <charset val="204"/>
      </rPr>
      <t>алу (Н2)</t>
    </r>
  </si>
  <si>
    <t>основний капітал</t>
  </si>
  <si>
    <t xml:space="preserve">додатковий 
капітал </t>
  </si>
  <si>
    <t>до відома</t>
  </si>
  <si>
    <t xml:space="preserve"> відвернення (В)</t>
  </si>
  <si>
    <t>фактичне значення нормативу Н2 (нормативне значення нормативу Н2 не менше 10%)</t>
  </si>
  <si>
    <t>сумарні активи, зменшені на суму створених відповідних резервів за активними операціями, зважені на відповідний коефіцієнт ризику залежно від групи ризику (Ар)</t>
  </si>
  <si>
    <t>активи, зменшені на суму створених відповідних резервів за активними операціями, без зважування на коефіцієнт ризику</t>
  </si>
  <si>
    <t>сукупна сума відкритої валютної позиції за всіма іноземними валютами та банківськими металами (Свп)</t>
  </si>
  <si>
    <t>величина непокритого кредитного ризику (НКР)</t>
  </si>
  <si>
    <t xml:space="preserve"> фактично сплачений зареєстрований статутний капітал</t>
  </si>
  <si>
    <t xml:space="preserve"> внески за незареєстрованим статутним капіталом</t>
  </si>
  <si>
    <t>емісійні різниці</t>
  </si>
  <si>
    <t>операції з акціонерами (фінансова допомога акціонерів банку, на яку отримано дозвіл Національного банку України щодо включення до основного капіталу)</t>
  </si>
  <si>
    <t>загальні резерви та резервні фонди, що створюються згідно з законами України</t>
  </si>
  <si>
    <t>зменшення основного капіталу</t>
  </si>
  <si>
    <t>результат переоцінки основних засобів</t>
  </si>
  <si>
    <t>нерозподілені прибутки минулих років для розрахунку ДК (5030-НКР)&gt;0</t>
  </si>
  <si>
    <t>розрахунковий прибуток поточного року (Рпр/п)</t>
  </si>
  <si>
    <t>субординований борг, що враховується до капіталу (СК)</t>
  </si>
  <si>
    <t>результат (прибуток/збиток) поточного року (5999)</t>
  </si>
  <si>
    <t>результати звітного року, що очікують затвердження (504АП)</t>
  </si>
  <si>
    <t>результат (прибуток/збиток) від операцій з акціонерами, що отриманий до 04 червня 2016 року</t>
  </si>
  <si>
    <t>результат коригування вартості фінансових інструментів під час первісного визнання</t>
  </si>
  <si>
    <t>непокритий кредитний ризик (НКР)</t>
  </si>
  <si>
    <t>прибуток минулих років (5030П)</t>
  </si>
  <si>
    <t>перевищення непокритого кредитного ризику над сумою за рахунком 5030 
(НКРп)</t>
  </si>
  <si>
    <t>нараховані доходи, що обліковуються за даними аналітичного обліку відповідно до файла С5, не отримані понад 30 днів з дати їх нарахування, строк погашення яких не минув (крім н/д за активами, уключеними до показника В) (Нд/3 )</t>
  </si>
  <si>
    <t>нараховані доходи, строк сплати яких згідно з договором минув (крім нарахованих доходів за активами, уключеними до показника В) (Пнд )</t>
  </si>
  <si>
    <t>фактично сформована сума резерву за нарахованими доходами Нд/3 та Пнд (Рпс)</t>
  </si>
  <si>
    <t xml:space="preserve"> балансова вартість акцій та інших цінних паперів з нефіксованим прибутком, що випущені банками та обліковуються за справедливою вартістю</t>
  </si>
  <si>
    <t>балансова вартість інвестицій в асоційовані та дочірні компанії</t>
  </si>
  <si>
    <t>балансова вартість вкладень у капітал інших установ у розмірі 10 і більше відсотків їх статутного капіталу</t>
  </si>
  <si>
    <t>балансова вартість акцій (паїв) власної емісії, що прийняті в забезпечення наданих банком кредитів (інших вкладень)</t>
  </si>
  <si>
    <t>балансова вартість вкладень в інші банки на умовах субординованого боргу</t>
  </si>
  <si>
    <t>балансова вартість позалістингових цінних паперів (крім цінних паперів, емітованих центральними органами виконавчої влади, Національним банком України та Державною іпотечною установою), які обліковуються за справедливою вартістю</t>
  </si>
  <si>
    <t xml:space="preserve">  балансова вартість цінних паперів, що не перебувають в обігу на фондових біржах (у тому числі торгівля яких на фондових біржах заборонена законодавством України), та які обліковуються за справедливою вартістю</t>
  </si>
  <si>
    <t>балансова вартість цінних паперів недиверсифікованих інвестиційних фондів</t>
  </si>
  <si>
    <t xml:space="preserve"> з коефіцієнтом ризику 0%, сума</t>
  </si>
  <si>
    <t xml:space="preserve"> з коефіцієнтом ризику 10%, сума</t>
  </si>
  <si>
    <t xml:space="preserve"> з коефіцієнтом ризику 20%, сума</t>
  </si>
  <si>
    <t>з коефіцієнтом ризику 35%, сума</t>
  </si>
  <si>
    <t>з коефіцієнтом ризику 50%, сума</t>
  </si>
  <si>
    <t>з коефіцієнтом ризику 100%, сума</t>
  </si>
  <si>
    <t>нематеріальні активи за мінусом суми зносу</t>
  </si>
  <si>
    <t>капітальні інвестиції у нематеріальні активи</t>
  </si>
  <si>
    <t>збитки минулих років</t>
  </si>
  <si>
    <t xml:space="preserve"> власні акції (частки, паї), що викуплені в акціонерів</t>
  </si>
  <si>
    <t>результат (прибуток/збиток) від операцій з акціонерами, що отримані після 04 червня 2016 року</t>
  </si>
  <si>
    <t>розрахунковий збиток поточного року (Рпр/з)</t>
  </si>
  <si>
    <t>коригу-вання основного капіталу згідно з розпорядчими актами Національно-го банку України</t>
  </si>
  <si>
    <t>капітальний інструмент з умовами списання/ конверсії щодо якого отримано дозвіл НБУ</t>
  </si>
  <si>
    <t>розмір перевищення сукупної суми всіх вимог банку до пов'язаних з банком осіб та суми всіх фін.зобов'язань, наданих банком щодо пов'язаних з банком осіб, над сумою, що становить 25 % (20 % – для спеціалізованих банків) заг.розміру ОК та ДК</t>
  </si>
  <si>
    <t xml:space="preserve"> активи з права користування, базовими активами за якими є нематеріальні активи за мінусом суми зносу</t>
  </si>
  <si>
    <t>Таблиця</t>
  </si>
  <si>
    <t>(тис.грн)</t>
  </si>
  <si>
    <t>(зазначаються число та місяць)</t>
  </si>
  <si>
    <t>Нормативи та складові розрахунку регулятивного капіталу станом на __________________ 20______року</t>
  </si>
  <si>
    <t>балансова вартість позалістингових цінних паперів (крім цінних паперів, емітованих центральними органами виконавчої влади України, Національним банком України та Державною іпотечною установою та органами місцевого самоврядування), які обліковуються за справедливою вартістю</t>
  </si>
  <si>
    <t>сумарні активи, зменшені на суму відповідних резервів/уцінки та суму забезпечення, зважені на відповідний коефіцієнт ризику залежно від групи ризику (Ар)</t>
  </si>
  <si>
    <t>активи, зменшені на суму відповідних резервів/уцінки та суму забезпечення, без зважування на коефіцієнт ризику</t>
  </si>
  <si>
    <t xml:space="preserve"> з коефіцієнтом ризику 100%, сума</t>
  </si>
  <si>
    <t>сума балансової вартості непрофільних активів, на яку зменшується ОК</t>
  </si>
  <si>
    <t>NSFR</t>
  </si>
  <si>
    <t>Загальна сума регулятивного капіталу (РК) (Н1)</t>
  </si>
  <si>
    <t xml:space="preserve">фактичне значення нормативу Н2 </t>
  </si>
  <si>
    <t>фактичне значення нормативу Н3</t>
  </si>
  <si>
    <t>боргові цінні папери, емітовані в іноземній валюті центральними органами виконавчої влади України/місцевого самоврядування України, сума</t>
  </si>
  <si>
    <t xml:space="preserve"> Норматив достатності (адекватності) регулятивного капіталу (Н2) та достатності основного капіталу (Н3)</t>
  </si>
  <si>
    <t>І група (з коефіцієнтом ризику 0%), сума</t>
  </si>
  <si>
    <t>ІІ група (з коефіцієнтом ризику 10%), сума</t>
  </si>
  <si>
    <t>ІІІ група (з коефіцієнтом ризику 20%), сума</t>
  </si>
  <si>
    <t>IV група (з коефіцієнтом ризику 30%), сума</t>
  </si>
  <si>
    <t>V група (з коефіцієнтом ризику 35%), сума</t>
  </si>
  <si>
    <t>VI група (з коефіцієнтом ризику 50%), сума</t>
  </si>
  <si>
    <t>VII група (з коефіцієнтом ризику 75%), сума</t>
  </si>
  <si>
    <t>VIII група</t>
  </si>
  <si>
    <t>придбані/набуті у власність до 31 березня 2021 року включно з коефіцієнтом ризику X*, сума</t>
  </si>
  <si>
    <t xml:space="preserve">*Значення коефіцієнту ризику X% розраховується як добуток коефіцієнта ризику 100% на додатковий коефіцієнт 0 згідно з Інструкцією № 368, що застосовується до боргових цінних паперів, емітованих в іноземній валюті центральними органами виконавчої влади України/місцевого самоврядування України, та придбаних/набутих у власність до 31 березня 2021 року включно.
</t>
  </si>
  <si>
    <r>
      <t>придбані/набуті у власність після 31 березня 2021 року з коефіцієнтом ризику Х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**, сума</t>
    </r>
  </si>
  <si>
    <r>
      <t>**Значення коефіцієнту ризику X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% розраховується як добуток коефіцієнта ризику 100% на додатковий коефіцієнт згідно з Інструкцією № 368, що застосовується до боргових цінних паперів, емітованих в іноземній валюті центральними органами виконавчої влади України/місцевого самоврядування України, та придбаних/набутих у власність після 31 березня 2021 року.</t>
    </r>
  </si>
  <si>
    <t>IX група (з коефіцієнтом ризику 125% із 30 червня 2021 року до 30 грудня 2021 року (включно) та 150% із 31 грудня 2021 року), сума</t>
  </si>
  <si>
    <t>нараховані доходи, які визнані банком під час придбання ОВДП,
що емітовані в іноземній валюті (Ннд)</t>
  </si>
  <si>
    <t>Мінімальний розмір операційного ризику (ОР), помножений на коефіцієнт 10, із застосуванням таких коефіцієнтів: до 30 грудня 2021 року (включно) - 0; із 31 грудня 2021 -  0,5, із 30 грудня 2022 року -1</t>
  </si>
  <si>
    <t>Економічні нормативи та ліміти відкритої валютної позиції, розрахунок яких передбачено Інструкцією № 368 та Положенням №290  станом на 01 березня 2022 року</t>
  </si>
  <si>
    <t>АТ "БАНК 3/4"</t>
  </si>
  <si>
    <t>Таблиця 1</t>
  </si>
  <si>
    <t>Таблиця 2</t>
  </si>
  <si>
    <t>Нормативи капіталу та їх складових станом на 01 березня 2022 року</t>
  </si>
  <si>
    <t xml:space="preserve">АТ "БАНК 3/4"  </t>
  </si>
  <si>
    <t>Складові розрахунку коефіцієнтів покриття ліквідністю (LCR)  за всіма валютами та в іноземній валюті відповідно до Методики розрахунку коефіцієнта покриття ліквідністю АТ "БАНК 3/4",  станом на 01 березня 2022 року</t>
  </si>
  <si>
    <t>Звітна дата</t>
  </si>
  <si>
    <t>Обсяг високоякісних ліквідних активів (ВЛА)</t>
  </si>
  <si>
    <t>Очікувані відпливи грошових коштів:</t>
  </si>
  <si>
    <t>Очікувані надходження грошових коштів:</t>
  </si>
  <si>
    <t>Чистий очікуваний відплив грошових коштів</t>
  </si>
  <si>
    <t>банкноти і монети</t>
  </si>
  <si>
    <r>
      <t>кошти в Національному банку [на кореспондентському рахунку та рахунку умовного зберігання (ескроу)]</t>
    </r>
    <r>
      <rPr>
        <strike/>
        <sz val="11"/>
        <rFont val="Times New Roman"/>
        <family val="1"/>
        <charset val="204"/>
      </rPr>
      <t xml:space="preserve"> </t>
    </r>
  </si>
  <si>
    <t>сума за ОВДП та ОЗДП, що рефінансуються Національним банком України</t>
  </si>
  <si>
    <t>сума за облігаціями внутрішніх місцевих позик та підприємств, розміщення яких здійснено під гарантію Кабінету Міністрів України, що рефінансуються Національним банком України</t>
  </si>
  <si>
    <t>сума за депозитними сертифікатами Національного банку України</t>
  </si>
  <si>
    <t>сума за депозитами в Національному банку України до 1 дня</t>
  </si>
  <si>
    <t>сума за борговими цінними паперами міжнародних фінансових організацій/державних органів країн G-7 з рейтингами провідних світових рейтингових агенств не нижче АА-/Аа3</t>
  </si>
  <si>
    <t>сума за борговими цінними паперами, емітованими міжнародними банками розвитку</t>
  </si>
  <si>
    <t>кошти на коррахунках в інших банках з рейтингом не нижче інвест.класу, що зменш.на суму незнижувального залишку за відповідними рахунками ностро</t>
  </si>
  <si>
    <t>сума обов'язкових резервів, що  підлягають зберіганню на кореспондентському рахунку банку в Національному банку в період утримання згідно з Положенням №806</t>
  </si>
  <si>
    <t>загальний обсяг високоякісних ліквідних активів (ВЛА)</t>
  </si>
  <si>
    <t>кошти фізичних осіб</t>
  </si>
  <si>
    <t>кошти суб'єктів господарської діяльності</t>
  </si>
  <si>
    <t>кошти інших банків</t>
  </si>
  <si>
    <t xml:space="preserve">кошти  бюджетних установ, виборчих фондів та фонду референдуму </t>
  </si>
  <si>
    <t>кошти небанківських фінансових установ</t>
  </si>
  <si>
    <t>кошти НБУ</t>
  </si>
  <si>
    <t>кредити від міжнародних та інших фінансових організацій</t>
  </si>
  <si>
    <t>цінні папери власного боргу</t>
  </si>
  <si>
    <t>субординований борг та капітальні інструменти з умовами списання/конверсії</t>
  </si>
  <si>
    <t>безвідкличні зобов'язання з кредитування, що надані банком</t>
  </si>
  <si>
    <t>операції , пов'язані з торговим фінансуванням (акредитиви та гарантії)</t>
  </si>
  <si>
    <t>транзитні та клірингові рахунки</t>
  </si>
  <si>
    <t>операції з деривативами</t>
  </si>
  <si>
    <t>кредиторська заборгованість</t>
  </si>
  <si>
    <t>інші балансові та позабалансові зобов'язання, за якими банк очікує відпливи</t>
  </si>
  <si>
    <t>забезпечене фондування</t>
  </si>
  <si>
    <t>сума простроченої заборгованості за очікуваними відпливами</t>
  </si>
  <si>
    <t>сукупні очікувані відпливи грошових коштів</t>
  </si>
  <si>
    <t>кредити фізичним особам</t>
  </si>
  <si>
    <t>кредити суб'єктам господарської діяльності</t>
  </si>
  <si>
    <t>кредити органам державної влади та місцевого самоврядування</t>
  </si>
  <si>
    <t>кошти в Національному банку</t>
  </si>
  <si>
    <t>операції з цінними паперами (які не включені до ВЛА)</t>
  </si>
  <si>
    <t>операції зворотнього репо</t>
  </si>
  <si>
    <t>операції з деривативами та дебіторською заборгованістю</t>
  </si>
  <si>
    <t xml:space="preserve">інші операції, за якими очікуються надходження (згідно з таблицею 1 додатку 3 до Методики розрахунку LCR) </t>
  </si>
  <si>
    <t>сукупні очікувані надходження грошових коштів</t>
  </si>
  <si>
    <t>у всіх валютах</t>
  </si>
  <si>
    <t>у іноземній валюті</t>
  </si>
  <si>
    <r>
      <t xml:space="preserve">у національній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валюті </t>
    </r>
  </si>
  <si>
    <t>у національній валюті</t>
  </si>
  <si>
    <r>
      <t>у національній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валюті </t>
    </r>
  </si>
  <si>
    <t>Таблиця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</si>
</sst>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dd\.mm\.yyyy"/>
    <numFmt numFmtId="165" formatCode="#,##0.0"/>
    <numFmt numFmtId="166" formatCode="#,##0.0000"/>
    <numFmt numFmtId="167" formatCode="#,##0.00_ ;\-#,##0.00\ "/>
    <numFmt numFmtId="168" formatCode="_-* #,##0.00\ _₽_-;\-* #,##0.0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1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1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16" fillId="0" borderId="0"/>
    <xf numFmtId="0" fontId="2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5" fillId="0" borderId="5" xfId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2" fillId="0" borderId="11" xfId="2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center" wrapText="1"/>
    </xf>
    <xf numFmtId="0" fontId="0" fillId="0" borderId="8" xfId="0" applyBorder="1"/>
    <xf numFmtId="0" fontId="6" fillId="2" borderId="0" xfId="0" applyFont="1" applyFill="1" applyBorder="1" applyAlignment="1">
      <alignment horizontal="right"/>
    </xf>
    <xf numFmtId="0" fontId="6" fillId="2" borderId="8" xfId="0" applyFont="1" applyFill="1" applyBorder="1" applyAlignment="1">
      <alignment horizontal="right"/>
    </xf>
    <xf numFmtId="0" fontId="14" fillId="2" borderId="8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4" fillId="2" borderId="0" xfId="1" applyFont="1" applyFill="1" applyBorder="1" applyAlignment="1">
      <alignment horizontal="center" vertical="top"/>
    </xf>
    <xf numFmtId="0" fontId="4" fillId="2" borderId="8" xfId="1" applyFont="1" applyFill="1" applyBorder="1" applyAlignment="1">
      <alignment horizontal="center" vertical="top"/>
    </xf>
    <xf numFmtId="0" fontId="6" fillId="0" borderId="0" xfId="0" applyFont="1"/>
    <xf numFmtId="0" fontId="6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Border="1"/>
    <xf numFmtId="0" fontId="9" fillId="0" borderId="0" xfId="1" applyFont="1" applyFill="1" applyBorder="1" applyAlignment="1">
      <alignment horizontal="center" vertical="top"/>
    </xf>
    <xf numFmtId="0" fontId="9" fillId="0" borderId="8" xfId="1" applyFont="1" applyFill="1" applyBorder="1" applyAlignment="1">
      <alignment horizontal="center" vertical="top"/>
    </xf>
    <xf numFmtId="0" fontId="17" fillId="0" borderId="8" xfId="0" applyFont="1" applyFill="1" applyBorder="1"/>
    <xf numFmtId="0" fontId="6" fillId="0" borderId="0" xfId="0" applyFont="1" applyFill="1" applyAlignment="1"/>
    <xf numFmtId="0" fontId="1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21" fillId="0" borderId="5" xfId="4" applyFont="1" applyFill="1" applyBorder="1" applyAlignment="1">
      <alignment horizontal="center" vertical="center"/>
    </xf>
    <xf numFmtId="0" fontId="22" fillId="0" borderId="5" xfId="4" applyFont="1" applyFill="1" applyBorder="1" applyAlignment="1">
      <alignment horizontal="center" vertical="top" wrapText="1"/>
    </xf>
    <xf numFmtId="165" fontId="21" fillId="3" borderId="5" xfId="4" applyNumberFormat="1" applyFont="1" applyFill="1" applyBorder="1" applyAlignment="1">
      <alignment horizontal="right" vertical="center"/>
    </xf>
    <xf numFmtId="4" fontId="21" fillId="3" borderId="5" xfId="4" applyNumberFormat="1" applyFont="1" applyFill="1" applyBorder="1" applyAlignment="1">
      <alignment horizontal="right" vertical="center"/>
    </xf>
    <xf numFmtId="166" fontId="21" fillId="3" borderId="5" xfId="4" applyNumberFormat="1" applyFont="1" applyFill="1" applyBorder="1" applyAlignment="1">
      <alignment horizontal="right" vertical="center"/>
    </xf>
    <xf numFmtId="166" fontId="21" fillId="0" borderId="5" xfId="4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0" fontId="21" fillId="0" borderId="5" xfId="4" applyFont="1" applyFill="1" applyBorder="1" applyAlignment="1">
      <alignment horizontal="center" vertical="top" wrapText="1"/>
    </xf>
    <xf numFmtId="4" fontId="21" fillId="0" borderId="5" xfId="4" applyNumberFormat="1" applyFont="1" applyFill="1" applyBorder="1" applyAlignment="1">
      <alignment horizontal="left" vertical="top"/>
    </xf>
    <xf numFmtId="165" fontId="21" fillId="0" borderId="5" xfId="4" applyNumberFormat="1" applyFont="1" applyFill="1" applyBorder="1" applyAlignment="1">
      <alignment horizontal="right" vertical="top"/>
    </xf>
    <xf numFmtId="4" fontId="21" fillId="0" borderId="5" xfId="4" applyNumberFormat="1" applyFont="1" applyFill="1" applyBorder="1" applyAlignment="1">
      <alignment horizontal="right" vertical="top"/>
    </xf>
    <xf numFmtId="165" fontId="17" fillId="0" borderId="0" xfId="0" applyNumberFormat="1" applyFont="1" applyFill="1"/>
    <xf numFmtId="0" fontId="15" fillId="2" borderId="0" xfId="1" applyFont="1" applyFill="1" applyBorder="1" applyAlignment="1">
      <alignment horizontal="right" vertical="top"/>
    </xf>
    <xf numFmtId="0" fontId="5" fillId="0" borderId="1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textRotation="90" wrapText="1"/>
    </xf>
    <xf numFmtId="164" fontId="11" fillId="0" borderId="3" xfId="1" applyNumberFormat="1" applyFont="1" applyFill="1" applyBorder="1" applyAlignment="1">
      <alignment horizontal="center" vertical="center" textRotation="90" wrapText="1"/>
    </xf>
    <xf numFmtId="164" fontId="11" fillId="0" borderId="4" xfId="1" applyNumberFormat="1" applyFont="1" applyFill="1" applyBorder="1" applyAlignment="1">
      <alignment horizontal="center" vertical="center" textRotation="90" wrapText="1"/>
    </xf>
    <xf numFmtId="0" fontId="9" fillId="2" borderId="0" xfId="0" applyFont="1" applyFill="1" applyBorder="1" applyAlignment="1">
      <alignment horizontal="center" wrapText="1"/>
    </xf>
    <xf numFmtId="0" fontId="3" fillId="0" borderId="10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top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textRotation="90" wrapText="1"/>
    </xf>
    <xf numFmtId="164" fontId="3" fillId="0" borderId="3" xfId="1" applyNumberFormat="1" applyFont="1" applyFill="1" applyBorder="1" applyAlignment="1">
      <alignment horizontal="center" vertical="center" textRotation="90" wrapText="1"/>
    </xf>
    <xf numFmtId="164" fontId="3" fillId="0" borderId="4" xfId="1" applyNumberFormat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5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0" borderId="5" xfId="0" applyFill="1" applyBorder="1"/>
    <xf numFmtId="14" fontId="0" fillId="0" borderId="5" xfId="0" applyNumberFormat="1" applyFill="1" applyBorder="1"/>
    <xf numFmtId="167" fontId="0" fillId="0" borderId="5" xfId="5" applyNumberFormat="1" applyFont="1" applyFill="1" applyBorder="1"/>
    <xf numFmtId="168" fontId="0" fillId="2" borderId="0" xfId="0" applyNumberFormat="1" applyFill="1"/>
    <xf numFmtId="0" fontId="3" fillId="2" borderId="0" xfId="0" applyFont="1" applyFill="1" applyAlignment="1">
      <alignment horizontal="right"/>
    </xf>
  </cellXfs>
  <cellStyles count="6">
    <cellStyle name="Звичайний 2" xfId="2"/>
    <cellStyle name="Обычный" xfId="0" builtinId="0"/>
    <cellStyle name="Обычный 2" xfId="1"/>
    <cellStyle name="Обычный 2 5" xfId="4"/>
    <cellStyle name="Обычный 3" xf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"/>
  <sheetViews>
    <sheetView workbookViewId="0">
      <selection activeCell="E15" sqref="E15"/>
    </sheetView>
  </sheetViews>
  <sheetFormatPr defaultRowHeight="14.4" x14ac:dyDescent="0.3"/>
  <cols>
    <col min="1" max="1" width="9.33203125" customWidth="1"/>
    <col min="5" max="5" width="14.6640625" customWidth="1"/>
    <col min="12" max="12" width="18" customWidth="1"/>
    <col min="18" max="18" width="11" customWidth="1"/>
    <col min="20" max="20" width="12" customWidth="1"/>
    <col min="27" max="27" width="12.33203125" customWidth="1"/>
    <col min="28" max="28" width="14.6640625" customWidth="1"/>
    <col min="32" max="32" width="21.6640625" customWidth="1"/>
    <col min="33" max="33" width="16.33203125" customWidth="1"/>
    <col min="35" max="35" width="15.44140625" customWidth="1"/>
    <col min="37" max="37" width="12.44140625" customWidth="1"/>
    <col min="38" max="38" width="11.5546875" customWidth="1"/>
    <col min="40" max="40" width="24.6640625" customWidth="1"/>
    <col min="41" max="41" width="26.44140625" customWidth="1"/>
    <col min="42" max="42" width="13.33203125" customWidth="1"/>
    <col min="43" max="43" width="13.6640625" customWidth="1"/>
    <col min="44" max="44" width="17.33203125" customWidth="1"/>
    <col min="51" max="51" width="19.6640625" customWidth="1"/>
    <col min="52" max="52" width="14.5546875" customWidth="1"/>
  </cols>
  <sheetData>
    <row r="1" spans="1:52" ht="17.399999999999999" x14ac:dyDescent="0.3">
      <c r="A1" s="52" t="s">
        <v>80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</row>
    <row r="2" spans="1:52" s="16" customFormat="1" ht="17.399999999999999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47" t="s">
        <v>79</v>
      </c>
      <c r="AG2" s="4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</row>
    <row r="3" spans="1:52" s="16" customFormat="1" ht="17.399999999999999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1" t="s">
        <v>77</v>
      </c>
    </row>
    <row r="4" spans="1:52" s="10" customFormat="1" ht="17.399999999999999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2" t="s">
        <v>78</v>
      </c>
    </row>
    <row r="5" spans="1:52" ht="15.6" x14ac:dyDescent="0.3">
      <c r="A5" s="72" t="s">
        <v>15</v>
      </c>
      <c r="B5" s="75" t="s">
        <v>1</v>
      </c>
      <c r="C5" s="48" t="s">
        <v>16</v>
      </c>
      <c r="D5" s="48" t="s">
        <v>17</v>
      </c>
      <c r="E5" s="50" t="s">
        <v>18</v>
      </c>
      <c r="F5" s="50" t="s">
        <v>19</v>
      </c>
      <c r="G5" s="48" t="s">
        <v>20</v>
      </c>
      <c r="H5" s="48" t="s">
        <v>21</v>
      </c>
      <c r="I5" s="57" t="s">
        <v>22</v>
      </c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9" t="s">
        <v>23</v>
      </c>
      <c r="AR5" s="60"/>
      <c r="AS5" s="60"/>
      <c r="AT5" s="60"/>
      <c r="AU5" s="60"/>
      <c r="AV5" s="60"/>
      <c r="AW5" s="60"/>
      <c r="AX5" s="60"/>
      <c r="AY5" s="60"/>
      <c r="AZ5" s="61"/>
    </row>
    <row r="6" spans="1:52" ht="15.6" x14ac:dyDescent="0.3">
      <c r="A6" s="73"/>
      <c r="B6" s="76"/>
      <c r="C6" s="56"/>
      <c r="D6" s="56"/>
      <c r="E6" s="71"/>
      <c r="F6" s="71"/>
      <c r="G6" s="56"/>
      <c r="H6" s="56"/>
      <c r="I6" s="53" t="s">
        <v>24</v>
      </c>
      <c r="J6" s="54"/>
      <c r="K6" s="54"/>
      <c r="L6" s="54"/>
      <c r="M6" s="54"/>
      <c r="N6" s="54"/>
      <c r="O6" s="54"/>
      <c r="P6" s="54"/>
      <c r="Q6" s="54"/>
      <c r="R6" s="54"/>
      <c r="S6" s="54"/>
      <c r="T6" s="7"/>
      <c r="U6" s="62" t="s">
        <v>25</v>
      </c>
      <c r="V6" s="63"/>
      <c r="W6" s="63"/>
      <c r="X6" s="64"/>
      <c r="Y6" s="65" t="s">
        <v>26</v>
      </c>
      <c r="Z6" s="66"/>
      <c r="AA6" s="66"/>
      <c r="AB6" s="66"/>
      <c r="AC6" s="66"/>
      <c r="AD6" s="66"/>
      <c r="AE6" s="66"/>
      <c r="AF6" s="66"/>
      <c r="AG6" s="66"/>
      <c r="AH6" s="67"/>
      <c r="AI6" s="68" t="s">
        <v>27</v>
      </c>
      <c r="AJ6" s="69"/>
      <c r="AK6" s="69"/>
      <c r="AL6" s="69"/>
      <c r="AM6" s="69"/>
      <c r="AN6" s="69"/>
      <c r="AO6" s="69"/>
      <c r="AP6" s="69"/>
      <c r="AQ6" s="48" t="s">
        <v>28</v>
      </c>
      <c r="AR6" s="48" t="s">
        <v>29</v>
      </c>
      <c r="AS6" s="68" t="s">
        <v>30</v>
      </c>
      <c r="AT6" s="69"/>
      <c r="AU6" s="69"/>
      <c r="AV6" s="69"/>
      <c r="AW6" s="69"/>
      <c r="AX6" s="70"/>
      <c r="AY6" s="48" t="s">
        <v>31</v>
      </c>
      <c r="AZ6" s="48" t="s">
        <v>32</v>
      </c>
    </row>
    <row r="7" spans="1:52" ht="15.75" customHeight="1" x14ac:dyDescent="0.3">
      <c r="A7" s="73"/>
      <c r="B7" s="76"/>
      <c r="C7" s="56"/>
      <c r="D7" s="56"/>
      <c r="E7" s="71"/>
      <c r="F7" s="71"/>
      <c r="G7" s="56"/>
      <c r="H7" s="56"/>
      <c r="I7" s="48" t="s">
        <v>33</v>
      </c>
      <c r="J7" s="48" t="s">
        <v>34</v>
      </c>
      <c r="K7" s="48" t="s">
        <v>35</v>
      </c>
      <c r="L7" s="48" t="s">
        <v>36</v>
      </c>
      <c r="M7" s="48" t="s">
        <v>37</v>
      </c>
      <c r="N7" s="53" t="s">
        <v>38</v>
      </c>
      <c r="O7" s="54"/>
      <c r="P7" s="54"/>
      <c r="Q7" s="54"/>
      <c r="R7" s="54"/>
      <c r="S7" s="54"/>
      <c r="T7" s="55"/>
      <c r="U7" s="48" t="s">
        <v>39</v>
      </c>
      <c r="V7" s="48" t="s">
        <v>40</v>
      </c>
      <c r="W7" s="48" t="s">
        <v>41</v>
      </c>
      <c r="X7" s="48" t="s">
        <v>42</v>
      </c>
      <c r="Y7" s="48" t="s">
        <v>43</v>
      </c>
      <c r="Z7" s="48" t="s">
        <v>44</v>
      </c>
      <c r="AA7" s="48" t="s">
        <v>45</v>
      </c>
      <c r="AB7" s="48" t="s">
        <v>46</v>
      </c>
      <c r="AC7" s="48" t="s">
        <v>47</v>
      </c>
      <c r="AD7" s="48" t="s">
        <v>48</v>
      </c>
      <c r="AE7" s="48" t="s">
        <v>49</v>
      </c>
      <c r="AF7" s="50" t="s">
        <v>50</v>
      </c>
      <c r="AG7" s="48" t="s">
        <v>51</v>
      </c>
      <c r="AH7" s="48" t="s">
        <v>52</v>
      </c>
      <c r="AI7" s="48" t="s">
        <v>53</v>
      </c>
      <c r="AJ7" s="48" t="s">
        <v>54</v>
      </c>
      <c r="AK7" s="48" t="s">
        <v>55</v>
      </c>
      <c r="AL7" s="48" t="s">
        <v>56</v>
      </c>
      <c r="AM7" s="48" t="s">
        <v>57</v>
      </c>
      <c r="AN7" s="48" t="s">
        <v>58</v>
      </c>
      <c r="AO7" s="48" t="s">
        <v>59</v>
      </c>
      <c r="AP7" s="48" t="s">
        <v>60</v>
      </c>
      <c r="AQ7" s="56"/>
      <c r="AR7" s="56"/>
      <c r="AS7" s="48" t="s">
        <v>61</v>
      </c>
      <c r="AT7" s="48" t="s">
        <v>62</v>
      </c>
      <c r="AU7" s="48" t="s">
        <v>63</v>
      </c>
      <c r="AV7" s="48" t="s">
        <v>64</v>
      </c>
      <c r="AW7" s="48" t="s">
        <v>65</v>
      </c>
      <c r="AX7" s="48" t="s">
        <v>66</v>
      </c>
      <c r="AY7" s="56"/>
      <c r="AZ7" s="56"/>
    </row>
    <row r="8" spans="1:52" ht="171.6" x14ac:dyDescent="0.3">
      <c r="A8" s="74"/>
      <c r="B8" s="77"/>
      <c r="C8" s="49"/>
      <c r="D8" s="49"/>
      <c r="E8" s="51"/>
      <c r="F8" s="51"/>
      <c r="G8" s="49"/>
      <c r="H8" s="49"/>
      <c r="I8" s="49"/>
      <c r="J8" s="49"/>
      <c r="K8" s="49"/>
      <c r="L8" s="49"/>
      <c r="M8" s="49"/>
      <c r="N8" s="8" t="s">
        <v>67</v>
      </c>
      <c r="O8" s="8" t="s">
        <v>68</v>
      </c>
      <c r="P8" s="8" t="s">
        <v>69</v>
      </c>
      <c r="Q8" s="8" t="s">
        <v>70</v>
      </c>
      <c r="R8" s="8" t="s">
        <v>71</v>
      </c>
      <c r="S8" s="8" t="s">
        <v>72</v>
      </c>
      <c r="T8" s="1" t="s">
        <v>73</v>
      </c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51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</row>
    <row r="9" spans="1:52" ht="18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9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  <c r="AC9" s="9">
        <v>29</v>
      </c>
      <c r="AD9" s="9">
        <v>30</v>
      </c>
      <c r="AE9" s="9">
        <v>31</v>
      </c>
      <c r="AF9" s="9">
        <v>32</v>
      </c>
      <c r="AG9" s="9">
        <v>33</v>
      </c>
      <c r="AH9" s="9">
        <v>34</v>
      </c>
      <c r="AI9" s="9">
        <v>35</v>
      </c>
      <c r="AJ9" s="9">
        <v>36</v>
      </c>
      <c r="AK9" s="9">
        <v>37</v>
      </c>
      <c r="AL9" s="9">
        <v>38</v>
      </c>
      <c r="AM9" s="9">
        <v>39</v>
      </c>
      <c r="AN9" s="9">
        <v>40</v>
      </c>
      <c r="AO9" s="9">
        <v>41</v>
      </c>
      <c r="AP9" s="9">
        <v>42</v>
      </c>
      <c r="AQ9" s="9">
        <v>43</v>
      </c>
      <c r="AR9" s="9">
        <v>44</v>
      </c>
      <c r="AS9" s="9">
        <v>45</v>
      </c>
      <c r="AT9" s="9">
        <v>46</v>
      </c>
      <c r="AU9" s="9">
        <v>47</v>
      </c>
      <c r="AV9" s="9">
        <v>48</v>
      </c>
      <c r="AW9" s="9">
        <v>49</v>
      </c>
      <c r="AX9" s="9">
        <v>50</v>
      </c>
      <c r="AY9" s="9">
        <v>51</v>
      </c>
      <c r="AZ9" s="9">
        <v>52</v>
      </c>
    </row>
  </sheetData>
  <mergeCells count="55">
    <mergeCell ref="F5:F8"/>
    <mergeCell ref="A5:A8"/>
    <mergeCell ref="B5:B8"/>
    <mergeCell ref="C5:C8"/>
    <mergeCell ref="D5:D8"/>
    <mergeCell ref="E5:E8"/>
    <mergeCell ref="G5:G8"/>
    <mergeCell ref="H5:H8"/>
    <mergeCell ref="I5:AP5"/>
    <mergeCell ref="AQ5:AZ5"/>
    <mergeCell ref="I6:S6"/>
    <mergeCell ref="U6:X6"/>
    <mergeCell ref="Y6:AH6"/>
    <mergeCell ref="AI6:AP6"/>
    <mergeCell ref="AQ6:AQ8"/>
    <mergeCell ref="AR6:AR8"/>
    <mergeCell ref="AS6:AX6"/>
    <mergeCell ref="AY6:AY8"/>
    <mergeCell ref="AZ6:AZ8"/>
    <mergeCell ref="I7:I8"/>
    <mergeCell ref="J7:J8"/>
    <mergeCell ref="K7:K8"/>
    <mergeCell ref="AD7:AD8"/>
    <mergeCell ref="L7:L8"/>
    <mergeCell ref="M7:M8"/>
    <mergeCell ref="N7:T7"/>
    <mergeCell ref="AE7:AE8"/>
    <mergeCell ref="U7:U8"/>
    <mergeCell ref="V7:V8"/>
    <mergeCell ref="W7:W8"/>
    <mergeCell ref="X7:X8"/>
    <mergeCell ref="Y7:Y8"/>
    <mergeCell ref="Z7:Z8"/>
    <mergeCell ref="AX7:AX8"/>
    <mergeCell ref="A1:AZ1"/>
    <mergeCell ref="AM7:AM8"/>
    <mergeCell ref="AN7:AN8"/>
    <mergeCell ref="AO7:AO8"/>
    <mergeCell ref="AP7:AP8"/>
    <mergeCell ref="AS7:AS8"/>
    <mergeCell ref="AG7:AG8"/>
    <mergeCell ref="AH7:AH8"/>
    <mergeCell ref="AI7:AI8"/>
    <mergeCell ref="AJ7:AJ8"/>
    <mergeCell ref="AK7:AK8"/>
    <mergeCell ref="AL7:AL8"/>
    <mergeCell ref="AA7:AA8"/>
    <mergeCell ref="AB7:AB8"/>
    <mergeCell ref="AC7:AC8"/>
    <mergeCell ref="AF2:AG2"/>
    <mergeCell ref="AT7:AT8"/>
    <mergeCell ref="AU7:AU8"/>
    <mergeCell ref="AV7:AV8"/>
    <mergeCell ref="AW7:AW8"/>
    <mergeCell ref="AF7:AF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"/>
  <sheetViews>
    <sheetView tabSelected="1" workbookViewId="0">
      <selection activeCell="B15" sqref="B15"/>
    </sheetView>
  </sheetViews>
  <sheetFormatPr defaultRowHeight="14.4" x14ac:dyDescent="0.3"/>
  <cols>
    <col min="1" max="1" width="4.6640625" customWidth="1"/>
    <col min="2" max="2" width="35.6640625" customWidth="1"/>
    <col min="3" max="3" width="12.88671875" customWidth="1"/>
    <col min="4" max="13" width="8.6640625" customWidth="1"/>
    <col min="14" max="15" width="10.88671875" customWidth="1"/>
    <col min="16" max="16" width="11.77734375" customWidth="1"/>
  </cols>
  <sheetData>
    <row r="1" spans="1:16" ht="37.5" customHeight="1" x14ac:dyDescent="0.3">
      <c r="A1" s="78" t="s">
        <v>107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21"/>
    </row>
    <row r="2" spans="1:16" ht="17.399999999999999" x14ac:dyDescent="0.3">
      <c r="A2" s="21"/>
      <c r="B2" s="21"/>
      <c r="C2" s="21"/>
      <c r="D2" s="21"/>
      <c r="E2" s="21"/>
      <c r="F2" s="21"/>
      <c r="G2" s="21"/>
      <c r="H2" s="21"/>
      <c r="I2" s="13"/>
      <c r="J2" s="13"/>
      <c r="K2" s="13"/>
      <c r="L2" s="21"/>
      <c r="M2" s="21"/>
      <c r="N2" s="21"/>
      <c r="P2" s="20" t="s">
        <v>109</v>
      </c>
    </row>
    <row r="3" spans="1:16" ht="31.2" x14ac:dyDescent="0.3">
      <c r="A3" s="22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14" t="s">
        <v>8</v>
      </c>
      <c r="J3" s="15" t="s">
        <v>9</v>
      </c>
      <c r="K3" s="15" t="s">
        <v>10</v>
      </c>
      <c r="L3" s="3" t="s">
        <v>11</v>
      </c>
      <c r="M3" s="3" t="s">
        <v>12</v>
      </c>
      <c r="N3" s="4" t="s">
        <v>13</v>
      </c>
      <c r="O3" s="4" t="s">
        <v>14</v>
      </c>
      <c r="P3" s="23" t="s">
        <v>86</v>
      </c>
    </row>
    <row r="4" spans="1:16" ht="15.6" x14ac:dyDescent="0.3">
      <c r="A4" s="22">
        <v>1</v>
      </c>
      <c r="B4" s="3">
        <v>2</v>
      </c>
      <c r="C4" s="22">
        <v>3</v>
      </c>
      <c r="D4" s="3">
        <v>4</v>
      </c>
      <c r="E4" s="3">
        <v>5</v>
      </c>
      <c r="F4" s="22">
        <v>6</v>
      </c>
      <c r="G4" s="3">
        <v>7</v>
      </c>
      <c r="H4" s="22">
        <v>8</v>
      </c>
      <c r="I4" s="3">
        <v>9</v>
      </c>
      <c r="J4" s="22">
        <v>10</v>
      </c>
      <c r="K4" s="3">
        <v>11</v>
      </c>
      <c r="L4" s="5">
        <v>12</v>
      </c>
      <c r="M4" s="6">
        <v>13</v>
      </c>
      <c r="N4" s="6">
        <v>14</v>
      </c>
      <c r="O4" s="6">
        <v>15</v>
      </c>
      <c r="P4" s="23">
        <v>16</v>
      </c>
    </row>
    <row r="5" spans="1:16" x14ac:dyDescent="0.3">
      <c r="A5" s="35">
        <v>1</v>
      </c>
      <c r="B5" s="36" t="s">
        <v>108</v>
      </c>
      <c r="C5" s="37">
        <v>499712.72035000008</v>
      </c>
      <c r="D5" s="38">
        <v>77.7</v>
      </c>
      <c r="E5" s="38">
        <v>69.59</v>
      </c>
      <c r="F5" s="38">
        <v>61.57</v>
      </c>
      <c r="G5" s="38">
        <v>9.8699999999999992</v>
      </c>
      <c r="H5" s="38">
        <v>0</v>
      </c>
      <c r="I5" s="38">
        <v>0.22</v>
      </c>
      <c r="J5" s="38">
        <v>0</v>
      </c>
      <c r="K5" s="38">
        <v>0</v>
      </c>
      <c r="L5" s="39">
        <v>13.8239</v>
      </c>
      <c r="M5" s="39">
        <v>2.4308999999999998</v>
      </c>
      <c r="N5" s="40">
        <v>736.2527</v>
      </c>
      <c r="O5" s="40">
        <v>408.47789999999998</v>
      </c>
      <c r="P5" s="40">
        <v>158.3663</v>
      </c>
    </row>
    <row r="6" spans="1:16" ht="15.6" x14ac:dyDescent="0.3">
      <c r="B6" s="19"/>
    </row>
  </sheetData>
  <mergeCells count="1">
    <mergeCell ref="A1:O1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2"/>
  <sheetViews>
    <sheetView zoomScale="85" zoomScaleNormal="85" workbookViewId="0">
      <selection activeCell="BK12" sqref="BK12"/>
    </sheetView>
  </sheetViews>
  <sheetFormatPr defaultColWidth="9.109375" defaultRowHeight="14.4" x14ac:dyDescent="0.3"/>
  <cols>
    <col min="1" max="1" width="3.6640625" style="24" customWidth="1"/>
    <col min="2" max="2" width="15.21875" style="24" customWidth="1"/>
    <col min="3" max="3" width="11.21875" style="24" customWidth="1"/>
    <col min="4" max="4" width="11.88671875" style="24" customWidth="1"/>
    <col min="5" max="5" width="11.21875" style="24" customWidth="1"/>
    <col min="6" max="6" width="11.33203125" style="24" customWidth="1"/>
    <col min="7" max="7" width="5.6640625" style="24" customWidth="1"/>
    <col min="8" max="8" width="9.6640625" style="24" customWidth="1"/>
    <col min="9" max="9" width="10.109375" style="24" customWidth="1"/>
    <col min="10" max="10" width="7.109375" style="24" customWidth="1"/>
    <col min="11" max="11" width="6.109375" style="24" customWidth="1"/>
    <col min="12" max="12" width="7.33203125" style="24" customWidth="1"/>
    <col min="13" max="13" width="9.109375" style="24"/>
    <col min="14" max="14" width="12.44140625" style="24" customWidth="1"/>
    <col min="15" max="16" width="9.109375" style="24"/>
    <col min="17" max="17" width="6.6640625" style="24" customWidth="1"/>
    <col min="18" max="18" width="6.44140625" style="24" customWidth="1"/>
    <col min="19" max="19" width="9.5546875" style="24" customWidth="1"/>
    <col min="20" max="20" width="6.77734375" style="24" customWidth="1"/>
    <col min="21" max="21" width="10.33203125" style="24" customWidth="1"/>
    <col min="22" max="22" width="9.109375" style="24" customWidth="1"/>
    <col min="23" max="23" width="6.33203125" style="24" customWidth="1"/>
    <col min="24" max="24" width="7.33203125" style="24" customWidth="1"/>
    <col min="25" max="25" width="9.5546875" style="24" customWidth="1"/>
    <col min="26" max="26" width="6.21875" style="24" customWidth="1"/>
    <col min="27" max="27" width="10.44140625" style="24" customWidth="1"/>
    <col min="28" max="28" width="9.6640625" style="24" customWidth="1"/>
    <col min="29" max="29" width="7.44140625" style="24" customWidth="1"/>
    <col min="30" max="30" width="7.77734375" style="24" customWidth="1"/>
    <col min="31" max="31" width="7.5546875" style="24" customWidth="1"/>
    <col min="32" max="32" width="7.77734375" style="24" customWidth="1"/>
    <col min="33" max="33" width="10" style="24" customWidth="1"/>
    <col min="34" max="34" width="17" style="24" customWidth="1"/>
    <col min="35" max="35" width="10.88671875" style="24" customWidth="1"/>
    <col min="36" max="36" width="9.77734375" style="24" customWidth="1"/>
    <col min="37" max="37" width="9.5546875" style="24" customWidth="1"/>
    <col min="38" max="38" width="12.109375" style="24" customWidth="1"/>
    <col min="39" max="39" width="8.21875" style="24" customWidth="1"/>
    <col min="40" max="40" width="9.33203125" style="24" customWidth="1"/>
    <col min="41" max="41" width="11.5546875" style="24" customWidth="1"/>
    <col min="42" max="42" width="9.77734375" style="24" customWidth="1"/>
    <col min="43" max="43" width="20.5546875" style="24" customWidth="1"/>
    <col min="44" max="44" width="17" style="24" customWidth="1"/>
    <col min="45" max="45" width="8.44140625" style="24" customWidth="1"/>
    <col min="46" max="46" width="16.109375" style="24" customWidth="1"/>
    <col min="47" max="48" width="11.44140625" style="24" customWidth="1"/>
    <col min="49" max="49" width="16" style="24" customWidth="1"/>
    <col min="50" max="50" width="12.33203125" style="24" customWidth="1"/>
    <col min="51" max="51" width="10" style="24" customWidth="1"/>
    <col min="52" max="52" width="12.33203125" style="24" customWidth="1"/>
    <col min="53" max="53" width="10" style="24" customWidth="1"/>
    <col min="54" max="54" width="7.77734375" style="24" customWidth="1"/>
    <col min="55" max="55" width="12.33203125" style="24" customWidth="1"/>
    <col min="56" max="56" width="7.88671875" style="24" customWidth="1"/>
    <col min="57" max="57" width="11.5546875" style="24" customWidth="1"/>
    <col min="58" max="58" width="10.6640625" style="24" customWidth="1"/>
    <col min="59" max="59" width="11.6640625" style="24" customWidth="1"/>
    <col min="60" max="60" width="12.44140625" style="24" customWidth="1"/>
    <col min="61" max="61" width="11.109375" style="24" customWidth="1"/>
    <col min="62" max="62" width="13.109375" style="24" customWidth="1"/>
    <col min="63" max="63" width="13.5546875" style="24" customWidth="1"/>
    <col min="64" max="16384" width="9.109375" style="24"/>
  </cols>
  <sheetData>
    <row r="1" spans="1:63" ht="20.399999999999999" x14ac:dyDescent="0.3">
      <c r="A1" s="104" t="s">
        <v>111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</row>
    <row r="2" spans="1:63" s="25" customFormat="1" ht="17.399999999999999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K2" s="31" t="s">
        <v>110</v>
      </c>
    </row>
    <row r="3" spans="1:63" s="28" customFormat="1" ht="17.399999999999999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6"/>
      <c r="AV3" s="26"/>
      <c r="AW3" s="26"/>
      <c r="AX3" s="26"/>
      <c r="AY3" s="26"/>
      <c r="AZ3" s="26"/>
      <c r="BA3" s="26"/>
      <c r="BB3" s="26"/>
      <c r="BC3" s="26"/>
      <c r="BD3" s="25"/>
      <c r="BE3" s="25"/>
      <c r="BF3" s="25"/>
      <c r="BG3" s="25"/>
      <c r="BH3" s="25"/>
      <c r="BI3" s="25"/>
      <c r="BK3" s="31" t="s">
        <v>78</v>
      </c>
    </row>
    <row r="4" spans="1:63" ht="15" customHeight="1" x14ac:dyDescent="0.3">
      <c r="A4" s="97" t="s">
        <v>15</v>
      </c>
      <c r="B4" s="100" t="s">
        <v>1</v>
      </c>
      <c r="C4" s="86" t="s">
        <v>87</v>
      </c>
      <c r="D4" s="86" t="s">
        <v>17</v>
      </c>
      <c r="E4" s="86" t="s">
        <v>18</v>
      </c>
      <c r="F4" s="86" t="s">
        <v>19</v>
      </c>
      <c r="G4" s="86" t="s">
        <v>20</v>
      </c>
      <c r="H4" s="86" t="s">
        <v>21</v>
      </c>
      <c r="I4" s="105" t="s">
        <v>22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7"/>
      <c r="AU4" s="79" t="s">
        <v>91</v>
      </c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1"/>
    </row>
    <row r="5" spans="1:63" ht="15" customHeight="1" x14ac:dyDescent="0.3">
      <c r="A5" s="98"/>
      <c r="B5" s="101"/>
      <c r="C5" s="87"/>
      <c r="D5" s="87"/>
      <c r="E5" s="87"/>
      <c r="F5" s="87"/>
      <c r="G5" s="87"/>
      <c r="H5" s="87"/>
      <c r="I5" s="83" t="s">
        <v>24</v>
      </c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5"/>
      <c r="W5" s="103" t="s">
        <v>25</v>
      </c>
      <c r="X5" s="103"/>
      <c r="Y5" s="103"/>
      <c r="Z5" s="103"/>
      <c r="AA5" s="90" t="s">
        <v>26</v>
      </c>
      <c r="AB5" s="91"/>
      <c r="AC5" s="91"/>
      <c r="AD5" s="91"/>
      <c r="AE5" s="91"/>
      <c r="AF5" s="91"/>
      <c r="AG5" s="91"/>
      <c r="AH5" s="91"/>
      <c r="AI5" s="91"/>
      <c r="AJ5" s="91"/>
      <c r="AK5" s="92"/>
      <c r="AL5" s="89" t="s">
        <v>27</v>
      </c>
      <c r="AM5" s="89"/>
      <c r="AN5" s="89"/>
      <c r="AO5" s="89"/>
      <c r="AP5" s="89"/>
      <c r="AQ5" s="89"/>
      <c r="AR5" s="89"/>
      <c r="AS5" s="89"/>
      <c r="AT5" s="89"/>
      <c r="AU5" s="82" t="s">
        <v>88</v>
      </c>
      <c r="AV5" s="82" t="s">
        <v>89</v>
      </c>
      <c r="AW5" s="82" t="s">
        <v>82</v>
      </c>
      <c r="AX5" s="83" t="s">
        <v>83</v>
      </c>
      <c r="AY5" s="84"/>
      <c r="AZ5" s="84"/>
      <c r="BA5" s="84"/>
      <c r="BB5" s="84"/>
      <c r="BC5" s="84"/>
      <c r="BD5" s="84"/>
      <c r="BE5" s="84"/>
      <c r="BF5" s="84"/>
      <c r="BG5" s="84"/>
      <c r="BH5" s="85"/>
      <c r="BI5" s="82" t="s">
        <v>31</v>
      </c>
      <c r="BJ5" s="82" t="s">
        <v>32</v>
      </c>
      <c r="BK5" s="82" t="s">
        <v>106</v>
      </c>
    </row>
    <row r="6" spans="1:63" ht="15" customHeight="1" x14ac:dyDescent="0.3">
      <c r="A6" s="98"/>
      <c r="B6" s="101"/>
      <c r="C6" s="87"/>
      <c r="D6" s="87"/>
      <c r="E6" s="87"/>
      <c r="F6" s="87"/>
      <c r="G6" s="87"/>
      <c r="H6" s="87"/>
      <c r="I6" s="82" t="s">
        <v>33</v>
      </c>
      <c r="J6" s="82" t="s">
        <v>34</v>
      </c>
      <c r="K6" s="82" t="s">
        <v>35</v>
      </c>
      <c r="L6" s="82" t="s">
        <v>36</v>
      </c>
      <c r="M6" s="82" t="s">
        <v>37</v>
      </c>
      <c r="N6" s="82" t="s">
        <v>74</v>
      </c>
      <c r="O6" s="89" t="s">
        <v>38</v>
      </c>
      <c r="P6" s="89"/>
      <c r="Q6" s="89"/>
      <c r="R6" s="89"/>
      <c r="S6" s="89"/>
      <c r="T6" s="89"/>
      <c r="U6" s="89"/>
      <c r="V6" s="89"/>
      <c r="W6" s="103"/>
      <c r="X6" s="103"/>
      <c r="Y6" s="103"/>
      <c r="Z6" s="103"/>
      <c r="AA6" s="93"/>
      <c r="AB6" s="94"/>
      <c r="AC6" s="94"/>
      <c r="AD6" s="94"/>
      <c r="AE6" s="94"/>
      <c r="AF6" s="94"/>
      <c r="AG6" s="94"/>
      <c r="AH6" s="94"/>
      <c r="AI6" s="94"/>
      <c r="AJ6" s="94"/>
      <c r="AK6" s="95"/>
      <c r="AL6" s="89"/>
      <c r="AM6" s="89"/>
      <c r="AN6" s="89"/>
      <c r="AO6" s="89"/>
      <c r="AP6" s="89"/>
      <c r="AQ6" s="89"/>
      <c r="AR6" s="89"/>
      <c r="AS6" s="89"/>
      <c r="AT6" s="89"/>
      <c r="AU6" s="82"/>
      <c r="AV6" s="82"/>
      <c r="AW6" s="82"/>
      <c r="AX6" s="82" t="s">
        <v>92</v>
      </c>
      <c r="AY6" s="82" t="s">
        <v>93</v>
      </c>
      <c r="AZ6" s="82" t="s">
        <v>94</v>
      </c>
      <c r="BA6" s="82" t="s">
        <v>95</v>
      </c>
      <c r="BB6" s="82" t="s">
        <v>96</v>
      </c>
      <c r="BC6" s="82" t="s">
        <v>97</v>
      </c>
      <c r="BD6" s="82" t="s">
        <v>98</v>
      </c>
      <c r="BE6" s="89" t="s">
        <v>99</v>
      </c>
      <c r="BF6" s="89"/>
      <c r="BG6" s="89"/>
      <c r="BH6" s="86" t="s">
        <v>104</v>
      </c>
      <c r="BI6" s="82"/>
      <c r="BJ6" s="82"/>
      <c r="BK6" s="82"/>
    </row>
    <row r="7" spans="1:63" ht="13.5" customHeight="1" x14ac:dyDescent="0.3">
      <c r="A7" s="98"/>
      <c r="B7" s="101"/>
      <c r="C7" s="87"/>
      <c r="D7" s="87"/>
      <c r="E7" s="87"/>
      <c r="F7" s="87"/>
      <c r="G7" s="87"/>
      <c r="H7" s="87"/>
      <c r="I7" s="82"/>
      <c r="J7" s="82"/>
      <c r="K7" s="82"/>
      <c r="L7" s="82"/>
      <c r="M7" s="82"/>
      <c r="N7" s="82"/>
      <c r="O7" s="89"/>
      <c r="P7" s="89"/>
      <c r="Q7" s="89"/>
      <c r="R7" s="89"/>
      <c r="S7" s="89"/>
      <c r="T7" s="89"/>
      <c r="U7" s="89"/>
      <c r="V7" s="89"/>
      <c r="W7" s="82" t="s">
        <v>39</v>
      </c>
      <c r="X7" s="82" t="s">
        <v>40</v>
      </c>
      <c r="Y7" s="82" t="s">
        <v>41</v>
      </c>
      <c r="Z7" s="82" t="s">
        <v>42</v>
      </c>
      <c r="AA7" s="82" t="s">
        <v>43</v>
      </c>
      <c r="AB7" s="82" t="s">
        <v>44</v>
      </c>
      <c r="AC7" s="82" t="s">
        <v>45</v>
      </c>
      <c r="AD7" s="82" t="s">
        <v>46</v>
      </c>
      <c r="AE7" s="82" t="s">
        <v>47</v>
      </c>
      <c r="AF7" s="82" t="s">
        <v>48</v>
      </c>
      <c r="AG7" s="82" t="s">
        <v>49</v>
      </c>
      <c r="AH7" s="82" t="s">
        <v>50</v>
      </c>
      <c r="AI7" s="82" t="s">
        <v>51</v>
      </c>
      <c r="AJ7" s="82" t="s">
        <v>52</v>
      </c>
      <c r="AK7" s="86" t="s">
        <v>105</v>
      </c>
      <c r="AL7" s="82" t="s">
        <v>53</v>
      </c>
      <c r="AM7" s="82" t="s">
        <v>54</v>
      </c>
      <c r="AN7" s="82" t="s">
        <v>55</v>
      </c>
      <c r="AO7" s="82" t="s">
        <v>56</v>
      </c>
      <c r="AP7" s="82" t="s">
        <v>57</v>
      </c>
      <c r="AQ7" s="82" t="s">
        <v>81</v>
      </c>
      <c r="AR7" s="82" t="s">
        <v>59</v>
      </c>
      <c r="AS7" s="82" t="s">
        <v>60</v>
      </c>
      <c r="AT7" s="82" t="s">
        <v>75</v>
      </c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 t="s">
        <v>84</v>
      </c>
      <c r="BF7" s="89" t="s">
        <v>90</v>
      </c>
      <c r="BG7" s="89"/>
      <c r="BH7" s="87"/>
      <c r="BI7" s="82"/>
      <c r="BJ7" s="82"/>
      <c r="BK7" s="82"/>
    </row>
    <row r="8" spans="1:63" ht="39" customHeight="1" x14ac:dyDescent="0.3">
      <c r="A8" s="98"/>
      <c r="B8" s="101"/>
      <c r="C8" s="87"/>
      <c r="D8" s="87"/>
      <c r="E8" s="87"/>
      <c r="F8" s="87"/>
      <c r="G8" s="87"/>
      <c r="H8" s="87"/>
      <c r="I8" s="82"/>
      <c r="J8" s="82"/>
      <c r="K8" s="82"/>
      <c r="L8" s="82"/>
      <c r="M8" s="82"/>
      <c r="N8" s="82"/>
      <c r="O8" s="89"/>
      <c r="P8" s="89"/>
      <c r="Q8" s="89"/>
      <c r="R8" s="89"/>
      <c r="S8" s="89"/>
      <c r="T8" s="89"/>
      <c r="U8" s="89"/>
      <c r="V8" s="89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7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 t="s">
        <v>100</v>
      </c>
      <c r="BG8" s="82" t="s">
        <v>102</v>
      </c>
      <c r="BH8" s="87"/>
      <c r="BI8" s="82"/>
      <c r="BJ8" s="82"/>
      <c r="BK8" s="82"/>
    </row>
    <row r="9" spans="1:63" ht="15" customHeight="1" x14ac:dyDescent="0.3">
      <c r="A9" s="98"/>
      <c r="B9" s="101"/>
      <c r="C9" s="87"/>
      <c r="D9" s="87"/>
      <c r="E9" s="87"/>
      <c r="F9" s="87"/>
      <c r="G9" s="87"/>
      <c r="H9" s="87"/>
      <c r="I9" s="82"/>
      <c r="J9" s="82"/>
      <c r="K9" s="82"/>
      <c r="L9" s="82"/>
      <c r="M9" s="82"/>
      <c r="N9" s="82"/>
      <c r="O9" s="86" t="s">
        <v>67</v>
      </c>
      <c r="P9" s="86" t="s">
        <v>68</v>
      </c>
      <c r="Q9" s="86" t="s">
        <v>69</v>
      </c>
      <c r="R9" s="86" t="s">
        <v>70</v>
      </c>
      <c r="S9" s="86" t="s">
        <v>71</v>
      </c>
      <c r="T9" s="86" t="s">
        <v>72</v>
      </c>
      <c r="U9" s="86" t="s">
        <v>76</v>
      </c>
      <c r="V9" s="86" t="s">
        <v>85</v>
      </c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7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7"/>
      <c r="BI9" s="82"/>
      <c r="BJ9" s="82"/>
      <c r="BK9" s="82"/>
    </row>
    <row r="10" spans="1:63" ht="162" customHeight="1" x14ac:dyDescent="0.3">
      <c r="A10" s="99"/>
      <c r="B10" s="102"/>
      <c r="C10" s="88"/>
      <c r="D10" s="88"/>
      <c r="E10" s="88"/>
      <c r="F10" s="88"/>
      <c r="G10" s="88"/>
      <c r="H10" s="88"/>
      <c r="I10" s="82"/>
      <c r="J10" s="82"/>
      <c r="K10" s="82"/>
      <c r="L10" s="82"/>
      <c r="M10" s="82"/>
      <c r="N10" s="82"/>
      <c r="O10" s="88"/>
      <c r="P10" s="88"/>
      <c r="Q10" s="88"/>
      <c r="R10" s="88"/>
      <c r="S10" s="88"/>
      <c r="T10" s="88"/>
      <c r="U10" s="88"/>
      <c r="V10" s="88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8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8"/>
      <c r="BI10" s="82"/>
      <c r="BJ10" s="82"/>
      <c r="BK10" s="82"/>
    </row>
    <row r="11" spans="1:63" x14ac:dyDescent="0.3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3">
        <v>12</v>
      </c>
      <c r="M11" s="33">
        <v>13</v>
      </c>
      <c r="N11" s="33">
        <v>14</v>
      </c>
      <c r="O11" s="33">
        <v>15</v>
      </c>
      <c r="P11" s="33">
        <v>16</v>
      </c>
      <c r="Q11" s="33">
        <v>17</v>
      </c>
      <c r="R11" s="33">
        <v>18</v>
      </c>
      <c r="S11" s="33">
        <v>19</v>
      </c>
      <c r="T11" s="33">
        <v>20</v>
      </c>
      <c r="U11" s="33">
        <v>21</v>
      </c>
      <c r="V11" s="33">
        <v>22</v>
      </c>
      <c r="W11" s="33">
        <v>23</v>
      </c>
      <c r="X11" s="33">
        <v>24</v>
      </c>
      <c r="Y11" s="33">
        <v>25</v>
      </c>
      <c r="Z11" s="33">
        <v>26</v>
      </c>
      <c r="AA11" s="33">
        <v>27</v>
      </c>
      <c r="AB11" s="33">
        <v>28</v>
      </c>
      <c r="AC11" s="33">
        <v>29</v>
      </c>
      <c r="AD11" s="33">
        <v>30</v>
      </c>
      <c r="AE11" s="33">
        <v>31</v>
      </c>
      <c r="AF11" s="33">
        <v>32</v>
      </c>
      <c r="AG11" s="33">
        <v>33</v>
      </c>
      <c r="AH11" s="33">
        <v>34</v>
      </c>
      <c r="AI11" s="33">
        <v>35</v>
      </c>
      <c r="AJ11" s="33">
        <v>36</v>
      </c>
      <c r="AK11" s="33">
        <v>37</v>
      </c>
      <c r="AL11" s="33">
        <v>38</v>
      </c>
      <c r="AM11" s="33">
        <v>39</v>
      </c>
      <c r="AN11" s="33">
        <v>40</v>
      </c>
      <c r="AO11" s="33">
        <v>41</v>
      </c>
      <c r="AP11" s="33">
        <v>42</v>
      </c>
      <c r="AQ11" s="33">
        <v>43</v>
      </c>
      <c r="AR11" s="33">
        <v>44</v>
      </c>
      <c r="AS11" s="33">
        <v>45</v>
      </c>
      <c r="AT11" s="33">
        <v>46</v>
      </c>
      <c r="AU11" s="33">
        <v>47</v>
      </c>
      <c r="AV11" s="33">
        <v>48</v>
      </c>
      <c r="AW11" s="33">
        <v>49</v>
      </c>
      <c r="AX11" s="33">
        <v>50</v>
      </c>
      <c r="AY11" s="33">
        <v>51</v>
      </c>
      <c r="AZ11" s="33">
        <v>52</v>
      </c>
      <c r="BA11" s="33">
        <v>53</v>
      </c>
      <c r="BB11" s="33">
        <v>54</v>
      </c>
      <c r="BC11" s="33">
        <v>55</v>
      </c>
      <c r="BD11" s="33">
        <v>56</v>
      </c>
      <c r="BE11" s="33">
        <v>57</v>
      </c>
      <c r="BF11" s="33">
        <v>58</v>
      </c>
      <c r="BG11" s="33">
        <v>59</v>
      </c>
      <c r="BH11" s="33">
        <v>60</v>
      </c>
      <c r="BI11" s="33">
        <v>61</v>
      </c>
      <c r="BJ11" s="33">
        <v>62</v>
      </c>
      <c r="BK11" s="34">
        <v>63</v>
      </c>
    </row>
    <row r="12" spans="1:63" x14ac:dyDescent="0.3">
      <c r="A12" s="42">
        <v>1</v>
      </c>
      <c r="B12" s="43" t="s">
        <v>112</v>
      </c>
      <c r="C12" s="44">
        <v>499712.72035000008</v>
      </c>
      <c r="D12" s="44">
        <v>447568.23214000004</v>
      </c>
      <c r="E12" s="44">
        <v>52144.488210000025</v>
      </c>
      <c r="F12" s="44">
        <v>52144.488210000025</v>
      </c>
      <c r="G12" s="44">
        <v>0</v>
      </c>
      <c r="H12" s="44">
        <v>29323.634209999997</v>
      </c>
      <c r="I12" s="44">
        <v>403200</v>
      </c>
      <c r="J12" s="44">
        <v>0</v>
      </c>
      <c r="K12" s="44">
        <v>0</v>
      </c>
      <c r="L12" s="44">
        <v>0</v>
      </c>
      <c r="M12" s="44">
        <v>73691.866349999997</v>
      </c>
      <c r="N12" s="44">
        <v>0</v>
      </c>
      <c r="O12" s="44">
        <v>13656.110959999998</v>
      </c>
      <c r="P12" s="44">
        <v>15006.723249999999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660.8</v>
      </c>
      <c r="W12" s="44">
        <v>0</v>
      </c>
      <c r="X12" s="44">
        <v>0</v>
      </c>
      <c r="Y12" s="44">
        <v>52144.488210000025</v>
      </c>
      <c r="Z12" s="44">
        <v>0</v>
      </c>
      <c r="AA12" s="44">
        <v>25470.855980000018</v>
      </c>
      <c r="AB12" s="44">
        <v>26765.13796</v>
      </c>
      <c r="AC12" s="44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149.98277999999999</v>
      </c>
      <c r="AJ12" s="44">
        <v>58.477049999999998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77.7</v>
      </c>
      <c r="AV12" s="45">
        <v>69.59</v>
      </c>
      <c r="AW12" s="44">
        <v>292128.09342000011</v>
      </c>
      <c r="AX12" s="44">
        <v>1113329.28345</v>
      </c>
      <c r="AY12" s="44">
        <v>0</v>
      </c>
      <c r="AZ12" s="44">
        <v>318035.77468999999</v>
      </c>
      <c r="BA12" s="44">
        <v>0</v>
      </c>
      <c r="BB12" s="44">
        <v>0</v>
      </c>
      <c r="BC12" s="44">
        <v>65907.992580000006</v>
      </c>
      <c r="BD12" s="44">
        <v>0</v>
      </c>
      <c r="BE12" s="44">
        <v>192660.32391000001</v>
      </c>
      <c r="BF12" s="44">
        <v>0</v>
      </c>
      <c r="BG12" s="44">
        <v>0</v>
      </c>
      <c r="BH12" s="44">
        <v>1937.7455199999999</v>
      </c>
      <c r="BI12" s="44">
        <v>71340.130399999995</v>
      </c>
      <c r="BJ12" s="44">
        <v>0</v>
      </c>
      <c r="BK12" s="44">
        <v>279652.96049999999</v>
      </c>
    </row>
    <row r="13" spans="1:63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</row>
    <row r="15" spans="1:63" ht="15.6" x14ac:dyDescent="0.3">
      <c r="B15" s="29" t="s">
        <v>101</v>
      </c>
      <c r="BK15" s="46"/>
    </row>
    <row r="16" spans="1:63" ht="18.600000000000001" x14ac:dyDescent="0.3">
      <c r="B16" s="29" t="s">
        <v>103</v>
      </c>
    </row>
    <row r="17" spans="48:51" x14ac:dyDescent="0.3">
      <c r="AV17" s="96"/>
      <c r="AW17" s="96"/>
      <c r="AX17" s="96"/>
      <c r="AY17" s="30"/>
    </row>
    <row r="18" spans="48:51" x14ac:dyDescent="0.3">
      <c r="AV18" s="96"/>
      <c r="AW18" s="96"/>
      <c r="AX18" s="96"/>
      <c r="AY18" s="30"/>
    </row>
    <row r="19" spans="48:51" x14ac:dyDescent="0.3">
      <c r="AV19" s="96"/>
      <c r="AW19" s="96"/>
      <c r="AX19" s="96"/>
      <c r="AY19" s="30"/>
    </row>
    <row r="20" spans="48:51" x14ac:dyDescent="0.3">
      <c r="AV20" s="96"/>
      <c r="AW20" s="96"/>
      <c r="AX20" s="96"/>
      <c r="AY20" s="30"/>
    </row>
    <row r="21" spans="48:51" x14ac:dyDescent="0.3">
      <c r="AV21" s="32"/>
      <c r="AW21" s="32"/>
      <c r="AX21" s="32"/>
      <c r="AY21" s="30"/>
    </row>
    <row r="22" spans="48:51" x14ac:dyDescent="0.3">
      <c r="AV22" s="25"/>
      <c r="AW22" s="25"/>
      <c r="AX22" s="25"/>
      <c r="AY22" s="25"/>
    </row>
  </sheetData>
  <mergeCells count="79">
    <mergeCell ref="BE7:BE10"/>
    <mergeCell ref="AG7:AG10"/>
    <mergeCell ref="I6:I10"/>
    <mergeCell ref="A1:BH1"/>
    <mergeCell ref="I4:AT4"/>
    <mergeCell ref="I5:V5"/>
    <mergeCell ref="AL5:AT6"/>
    <mergeCell ref="AU5:AU10"/>
    <mergeCell ref="AV5:AV10"/>
    <mergeCell ref="AW5:AW10"/>
    <mergeCell ref="AH7:AH10"/>
    <mergeCell ref="AI7:AI10"/>
    <mergeCell ref="AJ7:AJ10"/>
    <mergeCell ref="AM7:AM10"/>
    <mergeCell ref="F4:F10"/>
    <mergeCell ref="G4:G10"/>
    <mergeCell ref="H4:H10"/>
    <mergeCell ref="W5:Z6"/>
    <mergeCell ref="W7:W10"/>
    <mergeCell ref="X7:X10"/>
    <mergeCell ref="Y7:Y10"/>
    <mergeCell ref="Z7:Z10"/>
    <mergeCell ref="J6:J10"/>
    <mergeCell ref="K6:K10"/>
    <mergeCell ref="L6:L10"/>
    <mergeCell ref="M6:M10"/>
    <mergeCell ref="N6:N10"/>
    <mergeCell ref="O6:V8"/>
    <mergeCell ref="O9:O10"/>
    <mergeCell ref="P9:P10"/>
    <mergeCell ref="Q9:Q10"/>
    <mergeCell ref="A4:A10"/>
    <mergeCell ref="B4:B10"/>
    <mergeCell ref="C4:C10"/>
    <mergeCell ref="D4:D10"/>
    <mergeCell ref="E4:E10"/>
    <mergeCell ref="AN7:AN10"/>
    <mergeCell ref="AO7:AO10"/>
    <mergeCell ref="AL7:AL10"/>
    <mergeCell ref="AK7:AK10"/>
    <mergeCell ref="AP7:AP10"/>
    <mergeCell ref="AV18:AV20"/>
    <mergeCell ref="AQ7:AQ10"/>
    <mergeCell ref="AR7:AR10"/>
    <mergeCell ref="AS7:AS10"/>
    <mergeCell ref="AT7:AT10"/>
    <mergeCell ref="AV17:AX17"/>
    <mergeCell ref="AW18:AX18"/>
    <mergeCell ref="AW19:AW20"/>
    <mergeCell ref="AX19:AX20"/>
    <mergeCell ref="AX6:AX10"/>
    <mergeCell ref="R9:R10"/>
    <mergeCell ref="S9:S10"/>
    <mergeCell ref="T9:T10"/>
    <mergeCell ref="U9:U10"/>
    <mergeCell ref="V9:V10"/>
    <mergeCell ref="AD7:AD10"/>
    <mergeCell ref="AA5:AK6"/>
    <mergeCell ref="AA7:AA10"/>
    <mergeCell ref="AB7:AB10"/>
    <mergeCell ref="AC7:AC10"/>
    <mergeCell ref="AE7:AE10"/>
    <mergeCell ref="AF7:AF10"/>
    <mergeCell ref="AU4:BK4"/>
    <mergeCell ref="BK5:BK10"/>
    <mergeCell ref="AX5:BH5"/>
    <mergeCell ref="BJ5:BJ10"/>
    <mergeCell ref="BH6:BH10"/>
    <mergeCell ref="AY6:AY10"/>
    <mergeCell ref="AZ6:AZ10"/>
    <mergeCell ref="BF7:BG7"/>
    <mergeCell ref="BI5:BI10"/>
    <mergeCell ref="BA6:BA10"/>
    <mergeCell ref="BB6:BB10"/>
    <mergeCell ref="BC6:BC10"/>
    <mergeCell ref="BD6:BD10"/>
    <mergeCell ref="BE6:BG6"/>
    <mergeCell ref="BF8:BF10"/>
    <mergeCell ref="BG8:BG10"/>
  </mergeCells>
  <pageMargins left="0.70866141732283472" right="0.70866141732283472" top="0.74803149606299213" bottom="0.74803149606299213" header="0.31496062992125984" footer="0.31496062992125984"/>
  <pageSetup paperSize="9" scale="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07"/>
  <sheetViews>
    <sheetView zoomScale="85" zoomScaleNormal="85" workbookViewId="0">
      <selection activeCell="BQ10" sqref="BQ10"/>
    </sheetView>
  </sheetViews>
  <sheetFormatPr defaultRowHeight="14.4" x14ac:dyDescent="0.3"/>
  <cols>
    <col min="1" max="1" width="6" customWidth="1"/>
    <col min="2" max="2" width="12.5546875" customWidth="1"/>
    <col min="3" max="3" width="11.88671875" customWidth="1"/>
    <col min="4" max="4" width="10.88671875" customWidth="1"/>
    <col min="5" max="5" width="9.5546875" bestFit="1" customWidth="1"/>
    <col min="6" max="6" width="14.21875" customWidth="1"/>
    <col min="7" max="9" width="9" bestFit="1" customWidth="1"/>
    <col min="10" max="10" width="12.88671875" customWidth="1"/>
    <col min="11" max="11" width="9" bestFit="1" customWidth="1"/>
    <col min="12" max="12" width="13.44140625" customWidth="1"/>
    <col min="13" max="13" width="9" bestFit="1" customWidth="1"/>
    <col min="14" max="14" width="10.5546875" customWidth="1"/>
    <col min="15" max="18" width="9" bestFit="1" customWidth="1"/>
    <col min="19" max="19" width="10.5546875" bestFit="1" customWidth="1"/>
    <col min="20" max="20" width="13.21875" bestFit="1" customWidth="1"/>
    <col min="21" max="21" width="11.109375" customWidth="1"/>
    <col min="22" max="22" width="9" bestFit="1" customWidth="1"/>
    <col min="23" max="24" width="11.6640625" bestFit="1" customWidth="1"/>
    <col min="25" max="27" width="10.5546875" bestFit="1" customWidth="1"/>
    <col min="28" max="28" width="9.5546875" bestFit="1" customWidth="1"/>
    <col min="29" max="32" width="9" bestFit="1" customWidth="1"/>
    <col min="33" max="33" width="9.5546875" bestFit="1" customWidth="1"/>
    <col min="34" max="48" width="9" bestFit="1" customWidth="1"/>
    <col min="49" max="50" width="11.6640625" bestFit="1" customWidth="1"/>
    <col min="51" max="51" width="9.5546875" bestFit="1" customWidth="1"/>
    <col min="52" max="54" width="9" bestFit="1" customWidth="1"/>
    <col min="55" max="55" width="9.5546875" bestFit="1" customWidth="1"/>
    <col min="56" max="58" width="9" bestFit="1" customWidth="1"/>
    <col min="59" max="60" width="11.6640625" bestFit="1" customWidth="1"/>
    <col min="61" max="61" width="9.5546875" bestFit="1" customWidth="1"/>
    <col min="62" max="62" width="9" bestFit="1" customWidth="1"/>
    <col min="63" max="63" width="9.5546875" bestFit="1" customWidth="1"/>
    <col min="64" max="68" width="9" bestFit="1" customWidth="1"/>
    <col min="69" max="70" width="9.5546875" bestFit="1" customWidth="1"/>
    <col min="71" max="71" width="10.5546875" bestFit="1" customWidth="1"/>
    <col min="72" max="78" width="9" bestFit="1" customWidth="1"/>
    <col min="79" max="79" width="10.5546875" bestFit="1" customWidth="1"/>
    <col min="80" max="80" width="10.88671875" customWidth="1"/>
    <col min="81" max="82" width="11.6640625" bestFit="1" customWidth="1"/>
  </cols>
  <sheetData>
    <row r="1" spans="1:82" s="109" customFormat="1" ht="15.6" x14ac:dyDescent="0.3">
      <c r="A1" s="108" t="s">
        <v>113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</row>
    <row r="2" spans="1:82" s="109" customFormat="1" x14ac:dyDescent="0.3">
      <c r="CD2" s="140" t="s">
        <v>162</v>
      </c>
    </row>
    <row r="3" spans="1:82" s="109" customFormat="1" ht="15" customHeight="1" x14ac:dyDescent="0.3">
      <c r="CC3" s="110"/>
      <c r="CD3" s="31" t="s">
        <v>78</v>
      </c>
    </row>
    <row r="4" spans="1:82" s="109" customFormat="1" ht="15" customHeight="1" x14ac:dyDescent="0.3">
      <c r="A4" s="111" t="s">
        <v>0</v>
      </c>
      <c r="B4" s="112" t="s">
        <v>114</v>
      </c>
      <c r="C4" s="113" t="s">
        <v>115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5"/>
      <c r="Y4" s="116" t="s">
        <v>116</v>
      </c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 t="s">
        <v>117</v>
      </c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7" t="s">
        <v>118</v>
      </c>
      <c r="CD4" s="118"/>
    </row>
    <row r="5" spans="1:82" s="109" customFormat="1" ht="234.75" customHeight="1" x14ac:dyDescent="0.3">
      <c r="A5" s="119"/>
      <c r="B5" s="120"/>
      <c r="C5" s="121" t="s">
        <v>119</v>
      </c>
      <c r="D5" s="121"/>
      <c r="E5" s="122" t="s">
        <v>120</v>
      </c>
      <c r="F5" s="123"/>
      <c r="G5" s="122" t="s">
        <v>121</v>
      </c>
      <c r="H5" s="123"/>
      <c r="I5" s="122" t="s">
        <v>122</v>
      </c>
      <c r="J5" s="123"/>
      <c r="K5" s="124" t="s">
        <v>123</v>
      </c>
      <c r="L5" s="125"/>
      <c r="M5" s="124" t="s">
        <v>124</v>
      </c>
      <c r="N5" s="125"/>
      <c r="O5" s="124" t="s">
        <v>125</v>
      </c>
      <c r="P5" s="125"/>
      <c r="Q5" s="124" t="s">
        <v>126</v>
      </c>
      <c r="R5" s="125"/>
      <c r="S5" s="124" t="s">
        <v>127</v>
      </c>
      <c r="T5" s="125"/>
      <c r="U5" s="122" t="s">
        <v>128</v>
      </c>
      <c r="V5" s="123"/>
      <c r="W5" s="124" t="s">
        <v>129</v>
      </c>
      <c r="X5" s="125"/>
      <c r="Y5" s="124" t="s">
        <v>130</v>
      </c>
      <c r="Z5" s="125"/>
      <c r="AA5" s="124" t="s">
        <v>131</v>
      </c>
      <c r="AB5" s="125"/>
      <c r="AC5" s="124" t="s">
        <v>132</v>
      </c>
      <c r="AD5" s="125"/>
      <c r="AE5" s="122" t="s">
        <v>133</v>
      </c>
      <c r="AF5" s="123"/>
      <c r="AG5" s="124" t="s">
        <v>134</v>
      </c>
      <c r="AH5" s="125"/>
      <c r="AI5" s="124" t="s">
        <v>135</v>
      </c>
      <c r="AJ5" s="125"/>
      <c r="AK5" s="122" t="s">
        <v>136</v>
      </c>
      <c r="AL5" s="123"/>
      <c r="AM5" s="124" t="s">
        <v>137</v>
      </c>
      <c r="AN5" s="125"/>
      <c r="AO5" s="122" t="s">
        <v>138</v>
      </c>
      <c r="AP5" s="123"/>
      <c r="AQ5" s="122" t="s">
        <v>139</v>
      </c>
      <c r="AR5" s="123"/>
      <c r="AS5" s="122" t="s">
        <v>140</v>
      </c>
      <c r="AT5" s="123"/>
      <c r="AU5" s="124" t="s">
        <v>141</v>
      </c>
      <c r="AV5" s="125"/>
      <c r="AW5" s="122" t="s">
        <v>142</v>
      </c>
      <c r="AX5" s="123"/>
      <c r="AY5" s="124" t="s">
        <v>143</v>
      </c>
      <c r="AZ5" s="125"/>
      <c r="BA5" s="122" t="s">
        <v>144</v>
      </c>
      <c r="BB5" s="123"/>
      <c r="BC5" s="124" t="s">
        <v>145</v>
      </c>
      <c r="BD5" s="125"/>
      <c r="BE5" s="122" t="s">
        <v>146</v>
      </c>
      <c r="BF5" s="123"/>
      <c r="BG5" s="124" t="s">
        <v>147</v>
      </c>
      <c r="BH5" s="125"/>
      <c r="BI5" s="126" t="s">
        <v>148</v>
      </c>
      <c r="BJ5" s="126"/>
      <c r="BK5" s="121" t="s">
        <v>149</v>
      </c>
      <c r="BL5" s="121"/>
      <c r="BM5" s="121" t="s">
        <v>150</v>
      </c>
      <c r="BN5" s="121"/>
      <c r="BO5" s="126" t="s">
        <v>151</v>
      </c>
      <c r="BP5" s="126"/>
      <c r="BQ5" s="121" t="s">
        <v>132</v>
      </c>
      <c r="BR5" s="121"/>
      <c r="BS5" s="121" t="s">
        <v>152</v>
      </c>
      <c r="BT5" s="121"/>
      <c r="BU5" s="121" t="s">
        <v>153</v>
      </c>
      <c r="BV5" s="121"/>
      <c r="BW5" s="121" t="s">
        <v>154</v>
      </c>
      <c r="BX5" s="121"/>
      <c r="BY5" s="126" t="s">
        <v>155</v>
      </c>
      <c r="BZ5" s="126"/>
      <c r="CA5" s="121" t="s">
        <v>156</v>
      </c>
      <c r="CB5" s="121"/>
      <c r="CC5" s="127"/>
      <c r="CD5" s="128"/>
    </row>
    <row r="6" spans="1:82" s="109" customFormat="1" ht="81.75" customHeight="1" x14ac:dyDescent="0.3">
      <c r="A6" s="129"/>
      <c r="B6" s="130"/>
      <c r="C6" s="131" t="s">
        <v>157</v>
      </c>
      <c r="D6" s="131" t="s">
        <v>158</v>
      </c>
      <c r="E6" s="131" t="s">
        <v>157</v>
      </c>
      <c r="F6" s="132" t="s">
        <v>159</v>
      </c>
      <c r="G6" s="133" t="s">
        <v>157</v>
      </c>
      <c r="H6" s="133" t="s">
        <v>158</v>
      </c>
      <c r="I6" s="132" t="s">
        <v>157</v>
      </c>
      <c r="J6" s="132" t="s">
        <v>160</v>
      </c>
      <c r="K6" s="132" t="s">
        <v>157</v>
      </c>
      <c r="L6" s="132" t="s">
        <v>161</v>
      </c>
      <c r="M6" s="131" t="s">
        <v>157</v>
      </c>
      <c r="N6" s="131" t="s">
        <v>158</v>
      </c>
      <c r="O6" s="131" t="s">
        <v>157</v>
      </c>
      <c r="P6" s="131" t="s">
        <v>158</v>
      </c>
      <c r="Q6" s="131" t="s">
        <v>157</v>
      </c>
      <c r="R6" s="131" t="s">
        <v>158</v>
      </c>
      <c r="S6" s="131" t="s">
        <v>157</v>
      </c>
      <c r="T6" s="131" t="s">
        <v>158</v>
      </c>
      <c r="U6" s="131" t="s">
        <v>157</v>
      </c>
      <c r="V6" s="131" t="s">
        <v>158</v>
      </c>
      <c r="W6" s="131" t="s">
        <v>157</v>
      </c>
      <c r="X6" s="131" t="s">
        <v>158</v>
      </c>
      <c r="Y6" s="131" t="s">
        <v>157</v>
      </c>
      <c r="Z6" s="131" t="s">
        <v>158</v>
      </c>
      <c r="AA6" s="131" t="s">
        <v>157</v>
      </c>
      <c r="AB6" s="131" t="s">
        <v>158</v>
      </c>
      <c r="AC6" s="131" t="s">
        <v>157</v>
      </c>
      <c r="AD6" s="131" t="s">
        <v>158</v>
      </c>
      <c r="AE6" s="131" t="s">
        <v>157</v>
      </c>
      <c r="AF6" s="131" t="s">
        <v>158</v>
      </c>
      <c r="AG6" s="131" t="s">
        <v>157</v>
      </c>
      <c r="AH6" s="131" t="s">
        <v>158</v>
      </c>
      <c r="AI6" s="131" t="s">
        <v>157</v>
      </c>
      <c r="AJ6" s="131" t="s">
        <v>158</v>
      </c>
      <c r="AK6" s="131" t="s">
        <v>157</v>
      </c>
      <c r="AL6" s="131" t="s">
        <v>158</v>
      </c>
      <c r="AM6" s="131" t="s">
        <v>157</v>
      </c>
      <c r="AN6" s="131" t="s">
        <v>158</v>
      </c>
      <c r="AO6" s="131" t="s">
        <v>157</v>
      </c>
      <c r="AP6" s="131" t="s">
        <v>158</v>
      </c>
      <c r="AQ6" s="131" t="s">
        <v>157</v>
      </c>
      <c r="AR6" s="131" t="s">
        <v>158</v>
      </c>
      <c r="AS6" s="131" t="s">
        <v>157</v>
      </c>
      <c r="AT6" s="131" t="s">
        <v>158</v>
      </c>
      <c r="AU6" s="131" t="s">
        <v>157</v>
      </c>
      <c r="AV6" s="131" t="s">
        <v>158</v>
      </c>
      <c r="AW6" s="131" t="s">
        <v>157</v>
      </c>
      <c r="AX6" s="131" t="s">
        <v>158</v>
      </c>
      <c r="AY6" s="131" t="s">
        <v>157</v>
      </c>
      <c r="AZ6" s="131" t="s">
        <v>158</v>
      </c>
      <c r="BA6" s="134" t="s">
        <v>157</v>
      </c>
      <c r="BB6" s="134" t="s">
        <v>158</v>
      </c>
      <c r="BC6" s="131" t="s">
        <v>157</v>
      </c>
      <c r="BD6" s="131" t="s">
        <v>158</v>
      </c>
      <c r="BE6" s="131" t="s">
        <v>157</v>
      </c>
      <c r="BF6" s="131" t="s">
        <v>158</v>
      </c>
      <c r="BG6" s="131" t="s">
        <v>157</v>
      </c>
      <c r="BH6" s="131" t="s">
        <v>158</v>
      </c>
      <c r="BI6" s="131" t="s">
        <v>157</v>
      </c>
      <c r="BJ6" s="131" t="s">
        <v>158</v>
      </c>
      <c r="BK6" s="131" t="s">
        <v>157</v>
      </c>
      <c r="BL6" s="131" t="s">
        <v>158</v>
      </c>
      <c r="BM6" s="131" t="s">
        <v>157</v>
      </c>
      <c r="BN6" s="131" t="s">
        <v>158</v>
      </c>
      <c r="BO6" s="134" t="s">
        <v>157</v>
      </c>
      <c r="BP6" s="134" t="s">
        <v>158</v>
      </c>
      <c r="BQ6" s="131" t="s">
        <v>157</v>
      </c>
      <c r="BR6" s="131" t="s">
        <v>158</v>
      </c>
      <c r="BS6" s="131" t="s">
        <v>157</v>
      </c>
      <c r="BT6" s="131" t="s">
        <v>158</v>
      </c>
      <c r="BU6" s="131" t="s">
        <v>157</v>
      </c>
      <c r="BV6" s="131" t="s">
        <v>158</v>
      </c>
      <c r="BW6" s="131" t="s">
        <v>157</v>
      </c>
      <c r="BX6" s="131" t="s">
        <v>158</v>
      </c>
      <c r="BY6" s="131" t="s">
        <v>157</v>
      </c>
      <c r="BZ6" s="131" t="s">
        <v>158</v>
      </c>
      <c r="CA6" s="131" t="s">
        <v>157</v>
      </c>
      <c r="CB6" s="131" t="s">
        <v>158</v>
      </c>
      <c r="CC6" s="131" t="s">
        <v>157</v>
      </c>
      <c r="CD6" s="131" t="s">
        <v>158</v>
      </c>
    </row>
    <row r="7" spans="1:82" s="109" customFormat="1" x14ac:dyDescent="0.3">
      <c r="A7" s="135">
        <v>1</v>
      </c>
      <c r="B7" s="135">
        <v>2</v>
      </c>
      <c r="C7" s="135">
        <v>3</v>
      </c>
      <c r="D7" s="135">
        <v>4</v>
      </c>
      <c r="E7" s="135">
        <v>5</v>
      </c>
      <c r="F7" s="135">
        <v>6</v>
      </c>
      <c r="G7" s="135">
        <v>7</v>
      </c>
      <c r="H7" s="135">
        <v>8</v>
      </c>
      <c r="I7" s="135">
        <v>9</v>
      </c>
      <c r="J7" s="135">
        <v>10</v>
      </c>
      <c r="K7" s="135">
        <v>11</v>
      </c>
      <c r="L7" s="135">
        <v>12</v>
      </c>
      <c r="M7" s="135">
        <v>13</v>
      </c>
      <c r="N7" s="135">
        <v>14</v>
      </c>
      <c r="O7" s="135">
        <v>15</v>
      </c>
      <c r="P7" s="135">
        <v>16</v>
      </c>
      <c r="Q7" s="135">
        <v>17</v>
      </c>
      <c r="R7" s="135">
        <v>18</v>
      </c>
      <c r="S7" s="135">
        <v>19</v>
      </c>
      <c r="T7" s="135">
        <v>20</v>
      </c>
      <c r="U7" s="135">
        <v>21</v>
      </c>
      <c r="V7" s="135">
        <v>22</v>
      </c>
      <c r="W7" s="135">
        <v>23</v>
      </c>
      <c r="X7" s="135">
        <v>24</v>
      </c>
      <c r="Y7" s="135">
        <v>25</v>
      </c>
      <c r="Z7" s="135">
        <v>26</v>
      </c>
      <c r="AA7" s="135">
        <v>27</v>
      </c>
      <c r="AB7" s="135">
        <v>28</v>
      </c>
      <c r="AC7" s="135">
        <v>29</v>
      </c>
      <c r="AD7" s="135">
        <v>30</v>
      </c>
      <c r="AE7" s="135">
        <v>31</v>
      </c>
      <c r="AF7" s="135">
        <v>32</v>
      </c>
      <c r="AG7" s="135">
        <v>33</v>
      </c>
      <c r="AH7" s="135">
        <v>34</v>
      </c>
      <c r="AI7" s="135">
        <v>35</v>
      </c>
      <c r="AJ7" s="135">
        <v>36</v>
      </c>
      <c r="AK7" s="135">
        <v>37</v>
      </c>
      <c r="AL7" s="135">
        <v>38</v>
      </c>
      <c r="AM7" s="135">
        <v>39</v>
      </c>
      <c r="AN7" s="135">
        <v>40</v>
      </c>
      <c r="AO7" s="135">
        <v>41</v>
      </c>
      <c r="AP7" s="135">
        <v>42</v>
      </c>
      <c r="AQ7" s="135">
        <v>43</v>
      </c>
      <c r="AR7" s="135">
        <v>44</v>
      </c>
      <c r="AS7" s="135">
        <v>45</v>
      </c>
      <c r="AT7" s="135">
        <v>46</v>
      </c>
      <c r="AU7" s="135">
        <v>47</v>
      </c>
      <c r="AV7" s="135">
        <v>48</v>
      </c>
      <c r="AW7" s="135">
        <v>49</v>
      </c>
      <c r="AX7" s="135">
        <v>50</v>
      </c>
      <c r="AY7" s="135">
        <v>51</v>
      </c>
      <c r="AZ7" s="135">
        <v>52</v>
      </c>
      <c r="BA7" s="135">
        <v>53</v>
      </c>
      <c r="BB7" s="135">
        <v>54</v>
      </c>
      <c r="BC7" s="135">
        <v>55</v>
      </c>
      <c r="BD7" s="135">
        <v>56</v>
      </c>
      <c r="BE7" s="135">
        <v>57</v>
      </c>
      <c r="BF7" s="135">
        <v>58</v>
      </c>
      <c r="BG7" s="135">
        <v>59</v>
      </c>
      <c r="BH7" s="135">
        <v>60</v>
      </c>
      <c r="BI7" s="135">
        <v>61</v>
      </c>
      <c r="BJ7" s="135">
        <v>62</v>
      </c>
      <c r="BK7" s="135">
        <v>63</v>
      </c>
      <c r="BL7" s="135">
        <v>64</v>
      </c>
      <c r="BM7" s="135">
        <v>65</v>
      </c>
      <c r="BN7" s="135">
        <v>66</v>
      </c>
      <c r="BO7" s="135">
        <v>67</v>
      </c>
      <c r="BP7" s="135">
        <v>68</v>
      </c>
      <c r="BQ7" s="135">
        <v>69</v>
      </c>
      <c r="BR7" s="135">
        <v>70</v>
      </c>
      <c r="BS7" s="135">
        <v>71</v>
      </c>
      <c r="BT7" s="135">
        <v>72</v>
      </c>
      <c r="BU7" s="135">
        <v>73</v>
      </c>
      <c r="BV7" s="135">
        <v>74</v>
      </c>
      <c r="BW7" s="135">
        <v>75</v>
      </c>
      <c r="BX7" s="135">
        <v>76</v>
      </c>
      <c r="BY7" s="135">
        <v>77</v>
      </c>
      <c r="BZ7" s="135">
        <v>78</v>
      </c>
      <c r="CA7" s="135">
        <v>79</v>
      </c>
      <c r="CB7" s="135">
        <v>80</v>
      </c>
      <c r="CC7" s="135">
        <v>81</v>
      </c>
      <c r="CD7" s="135">
        <v>82</v>
      </c>
    </row>
    <row r="8" spans="1:82" s="109" customFormat="1" x14ac:dyDescent="0.3">
      <c r="A8" s="136">
        <v>1</v>
      </c>
      <c r="B8" s="137">
        <v>44621</v>
      </c>
      <c r="C8" s="138">
        <v>127972.03</v>
      </c>
      <c r="D8" s="138">
        <v>70140.19</v>
      </c>
      <c r="E8" s="138">
        <v>9140.2900000000009</v>
      </c>
      <c r="F8" s="138">
        <v>9140.2900000000009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0</v>
      </c>
      <c r="M8" s="138">
        <v>0</v>
      </c>
      <c r="N8" s="138">
        <v>0</v>
      </c>
      <c r="O8" s="138">
        <v>0</v>
      </c>
      <c r="P8" s="138">
        <v>0</v>
      </c>
      <c r="Q8" s="138">
        <v>0</v>
      </c>
      <c r="R8" s="138">
        <v>0</v>
      </c>
      <c r="S8" s="138">
        <f>T8</f>
        <v>78978.559999999998</v>
      </c>
      <c r="T8" s="138">
        <v>78978.559999999998</v>
      </c>
      <c r="U8" s="138">
        <v>12516.08</v>
      </c>
      <c r="V8" s="138">
        <v>0</v>
      </c>
      <c r="W8" s="138">
        <v>203574.8</v>
      </c>
      <c r="X8" s="138">
        <v>149118.74</v>
      </c>
      <c r="Y8" s="138">
        <v>22145.040000000001</v>
      </c>
      <c r="Z8" s="138">
        <v>17270.810000000001</v>
      </c>
      <c r="AA8" s="138">
        <v>27597.19</v>
      </c>
      <c r="AB8" s="138">
        <v>5669.13</v>
      </c>
      <c r="AC8" s="138">
        <v>19.239999999999998</v>
      </c>
      <c r="AD8" s="138">
        <v>16.760000000000002</v>
      </c>
      <c r="AE8" s="138">
        <v>0</v>
      </c>
      <c r="AF8" s="138">
        <v>0</v>
      </c>
      <c r="AG8" s="138">
        <v>2075.13</v>
      </c>
      <c r="AH8" s="138">
        <v>0</v>
      </c>
      <c r="AI8" s="138">
        <v>0</v>
      </c>
      <c r="AJ8" s="138">
        <v>0</v>
      </c>
      <c r="AK8" s="138">
        <v>0</v>
      </c>
      <c r="AL8" s="138">
        <v>0</v>
      </c>
      <c r="AM8" s="138">
        <v>0</v>
      </c>
      <c r="AN8" s="138">
        <v>0</v>
      </c>
      <c r="AO8" s="138">
        <v>0</v>
      </c>
      <c r="AP8" s="138">
        <v>0</v>
      </c>
      <c r="AQ8" s="138">
        <v>0</v>
      </c>
      <c r="AR8" s="138">
        <v>0</v>
      </c>
      <c r="AS8" s="138">
        <v>0</v>
      </c>
      <c r="AT8" s="138">
        <v>0</v>
      </c>
      <c r="AU8" s="138">
        <v>996.21</v>
      </c>
      <c r="AV8" s="138">
        <v>873.8</v>
      </c>
      <c r="AW8" s="138">
        <v>113401.74</v>
      </c>
      <c r="AX8" s="138">
        <v>113401.74</v>
      </c>
      <c r="AY8" s="138">
        <v>4216.99</v>
      </c>
      <c r="AZ8" s="138">
        <v>0</v>
      </c>
      <c r="BA8" s="138">
        <v>0</v>
      </c>
      <c r="BB8" s="138">
        <v>0</v>
      </c>
      <c r="BC8" s="138">
        <v>2340.8000000000002</v>
      </c>
      <c r="BD8" s="138">
        <v>0</v>
      </c>
      <c r="BE8" s="138">
        <v>0</v>
      </c>
      <c r="BF8" s="138">
        <v>0</v>
      </c>
      <c r="BG8" s="138">
        <v>172792.34</v>
      </c>
      <c r="BH8" s="138">
        <v>137232.24</v>
      </c>
      <c r="BI8" s="138">
        <v>3671.8</v>
      </c>
      <c r="BJ8" s="138">
        <v>0</v>
      </c>
      <c r="BK8" s="138">
        <v>6655.92</v>
      </c>
      <c r="BL8" s="138">
        <v>0</v>
      </c>
      <c r="BM8" s="138">
        <v>0</v>
      </c>
      <c r="BN8" s="138">
        <v>0</v>
      </c>
      <c r="BO8" s="138">
        <v>0</v>
      </c>
      <c r="BP8" s="138">
        <v>0</v>
      </c>
      <c r="BQ8" s="138">
        <v>6863.02</v>
      </c>
      <c r="BR8" s="138">
        <v>1273.02</v>
      </c>
      <c r="BS8" s="138">
        <v>24587.86</v>
      </c>
      <c r="BT8" s="138">
        <v>0</v>
      </c>
      <c r="BU8" s="138">
        <v>0</v>
      </c>
      <c r="BV8" s="138">
        <v>0</v>
      </c>
      <c r="BW8" s="138">
        <v>0</v>
      </c>
      <c r="BX8" s="138">
        <v>0</v>
      </c>
      <c r="BY8" s="138">
        <v>145.76</v>
      </c>
      <c r="BZ8" s="138">
        <v>0</v>
      </c>
      <c r="CA8" s="138">
        <v>41924.36</v>
      </c>
      <c r="CB8" s="138">
        <v>1273.02</v>
      </c>
      <c r="CC8" s="138">
        <v>130867.99</v>
      </c>
      <c r="CD8" s="138">
        <v>135959.22</v>
      </c>
    </row>
    <row r="9" spans="1:82" s="109" customFormat="1" ht="30" customHeight="1" x14ac:dyDescent="0.3">
      <c r="T9" s="139"/>
    </row>
    <row r="10" spans="1:82" s="109" customFormat="1" x14ac:dyDescent="0.3"/>
    <row r="11" spans="1:82" s="109" customFormat="1" ht="30" customHeight="1" x14ac:dyDescent="0.3"/>
    <row r="12" spans="1:82" s="109" customFormat="1" x14ac:dyDescent="0.3"/>
    <row r="13" spans="1:82" s="109" customFormat="1" ht="30" customHeight="1" x14ac:dyDescent="0.3"/>
    <row r="14" spans="1:82" s="109" customFormat="1" x14ac:dyDescent="0.3"/>
    <row r="15" spans="1:82" s="109" customFormat="1" ht="30" customHeight="1" x14ac:dyDescent="0.3"/>
    <row r="16" spans="1:82" s="109" customFormat="1" x14ac:dyDescent="0.3"/>
    <row r="17" s="109" customFormat="1" ht="30" customHeight="1" x14ac:dyDescent="0.3"/>
    <row r="18" s="109" customFormat="1" x14ac:dyDescent="0.3"/>
    <row r="19" s="109" customFormat="1" ht="30" customHeight="1" x14ac:dyDescent="0.3"/>
    <row r="20" s="109" customFormat="1" x14ac:dyDescent="0.3"/>
    <row r="21" s="109" customFormat="1" ht="30" customHeight="1" x14ac:dyDescent="0.3"/>
    <row r="22" s="109" customFormat="1" x14ac:dyDescent="0.3"/>
    <row r="23" s="109" customFormat="1" ht="30" customHeight="1" x14ac:dyDescent="0.3"/>
    <row r="24" s="109" customFormat="1" x14ac:dyDescent="0.3"/>
    <row r="25" s="109" customFormat="1" ht="30" customHeight="1" x14ac:dyDescent="0.3"/>
    <row r="26" s="109" customFormat="1" x14ac:dyDescent="0.3"/>
    <row r="27" s="109" customFormat="1" ht="30" customHeight="1" x14ac:dyDescent="0.3"/>
    <row r="28" s="109" customFormat="1" x14ac:dyDescent="0.3"/>
    <row r="29" s="109" customFormat="1" ht="30" customHeight="1" x14ac:dyDescent="0.3"/>
    <row r="30" s="109" customFormat="1" x14ac:dyDescent="0.3"/>
    <row r="31" s="109" customFormat="1" ht="30" customHeight="1" x14ac:dyDescent="0.3"/>
    <row r="32" s="109" customFormat="1" x14ac:dyDescent="0.3"/>
    <row r="33" s="109" customFormat="1" x14ac:dyDescent="0.3"/>
    <row r="34" s="109" customFormat="1" x14ac:dyDescent="0.3"/>
    <row r="35" s="109" customFormat="1" ht="30" customHeight="1" x14ac:dyDescent="0.3"/>
    <row r="36" s="109" customFormat="1" x14ac:dyDescent="0.3"/>
    <row r="37" s="109" customFormat="1" ht="30" customHeight="1" x14ac:dyDescent="0.3"/>
    <row r="38" s="109" customFormat="1" x14ac:dyDescent="0.3"/>
    <row r="39" s="109" customFormat="1" ht="30" customHeight="1" x14ac:dyDescent="0.3"/>
    <row r="40" s="109" customFormat="1" x14ac:dyDescent="0.3"/>
    <row r="41" s="109" customFormat="1" ht="30" customHeight="1" x14ac:dyDescent="0.3"/>
    <row r="42" s="109" customFormat="1" x14ac:dyDescent="0.3"/>
    <row r="43" s="109" customFormat="1" ht="30" customHeight="1" x14ac:dyDescent="0.3"/>
    <row r="44" s="109" customFormat="1" x14ac:dyDescent="0.3"/>
    <row r="45" s="109" customFormat="1" ht="30" customHeight="1" x14ac:dyDescent="0.3"/>
    <row r="46" s="109" customFormat="1" x14ac:dyDescent="0.3"/>
    <row r="47" s="109" customFormat="1" ht="30" customHeight="1" x14ac:dyDescent="0.3"/>
    <row r="48" s="109" customFormat="1" x14ac:dyDescent="0.3"/>
    <row r="49" s="109" customFormat="1" ht="30" customHeight="1" x14ac:dyDescent="0.3"/>
    <row r="50" s="109" customFormat="1" x14ac:dyDescent="0.3"/>
    <row r="51" s="109" customFormat="1" ht="30" customHeight="1" x14ac:dyDescent="0.3"/>
    <row r="52" s="109" customFormat="1" x14ac:dyDescent="0.3"/>
    <row r="53" s="109" customFormat="1" ht="30" customHeight="1" x14ac:dyDescent="0.3"/>
    <row r="54" s="109" customFormat="1" x14ac:dyDescent="0.3"/>
    <row r="55" s="109" customFormat="1" ht="30" customHeight="1" x14ac:dyDescent="0.3"/>
    <row r="56" s="109" customFormat="1" x14ac:dyDescent="0.3"/>
    <row r="57" s="109" customFormat="1" ht="30" customHeight="1" x14ac:dyDescent="0.3"/>
    <row r="58" s="109" customFormat="1" x14ac:dyDescent="0.3"/>
    <row r="59" s="109" customFormat="1" ht="30" customHeight="1" x14ac:dyDescent="0.3"/>
    <row r="60" s="109" customFormat="1" x14ac:dyDescent="0.3"/>
    <row r="61" s="109" customFormat="1" ht="30" customHeight="1" x14ac:dyDescent="0.3"/>
    <row r="62" s="109" customFormat="1" x14ac:dyDescent="0.3"/>
    <row r="63" s="109" customFormat="1" ht="30" customHeight="1" x14ac:dyDescent="0.3"/>
    <row r="64" s="109" customFormat="1" x14ac:dyDescent="0.3"/>
    <row r="65" s="109" customFormat="1" ht="30" customHeight="1" x14ac:dyDescent="0.3"/>
    <row r="66" s="109" customFormat="1" x14ac:dyDescent="0.3"/>
    <row r="67" s="109" customFormat="1" ht="30" customHeight="1" x14ac:dyDescent="0.3"/>
    <row r="68" s="109" customFormat="1" x14ac:dyDescent="0.3"/>
    <row r="69" s="109" customFormat="1" ht="30" customHeight="1" x14ac:dyDescent="0.3"/>
    <row r="70" s="109" customFormat="1" x14ac:dyDescent="0.3"/>
    <row r="71" s="109" customFormat="1" ht="30" customHeight="1" x14ac:dyDescent="0.3"/>
    <row r="72" s="109" customFormat="1" x14ac:dyDescent="0.3"/>
    <row r="73" s="109" customFormat="1" ht="30" customHeight="1" x14ac:dyDescent="0.3"/>
    <row r="74" s="109" customFormat="1" x14ac:dyDescent="0.3"/>
    <row r="75" s="109" customFormat="1" ht="30" customHeight="1" x14ac:dyDescent="0.3"/>
    <row r="76" s="109" customFormat="1" x14ac:dyDescent="0.3"/>
    <row r="77" s="109" customFormat="1" ht="30" customHeight="1" x14ac:dyDescent="0.3"/>
    <row r="78" s="109" customFormat="1" x14ac:dyDescent="0.3"/>
    <row r="79" s="109" customFormat="1" ht="30" customHeight="1" x14ac:dyDescent="0.3"/>
    <row r="80" s="109" customFormat="1" x14ac:dyDescent="0.3"/>
    <row r="81" s="109" customFormat="1" ht="30" customHeight="1" x14ac:dyDescent="0.3"/>
    <row r="82" s="109" customFormat="1" x14ac:dyDescent="0.3"/>
    <row r="83" s="109" customFormat="1" ht="30" customHeight="1" x14ac:dyDescent="0.3"/>
    <row r="84" s="109" customFormat="1" x14ac:dyDescent="0.3"/>
    <row r="85" s="109" customFormat="1" x14ac:dyDescent="0.3"/>
    <row r="86" s="109" customFormat="1" x14ac:dyDescent="0.3"/>
    <row r="87" s="109" customFormat="1" x14ac:dyDescent="0.3"/>
    <row r="88" s="109" customFormat="1" x14ac:dyDescent="0.3"/>
    <row r="89" s="109" customFormat="1" x14ac:dyDescent="0.3"/>
    <row r="90" s="109" customFormat="1" x14ac:dyDescent="0.3"/>
    <row r="91" s="109" customFormat="1" x14ac:dyDescent="0.3"/>
    <row r="92" s="109" customFormat="1" x14ac:dyDescent="0.3"/>
    <row r="93" s="109" customFormat="1" x14ac:dyDescent="0.3"/>
    <row r="94" s="109" customFormat="1" x14ac:dyDescent="0.3"/>
    <row r="95" s="109" customFormat="1" x14ac:dyDescent="0.3"/>
    <row r="96" s="109" customFormat="1" x14ac:dyDescent="0.3"/>
    <row r="97" s="109" customFormat="1" x14ac:dyDescent="0.3"/>
    <row r="98" s="109" customFormat="1" x14ac:dyDescent="0.3"/>
    <row r="99" s="109" customFormat="1" x14ac:dyDescent="0.3"/>
    <row r="100" s="109" customFormat="1" x14ac:dyDescent="0.3"/>
    <row r="101" s="109" customFormat="1" x14ac:dyDescent="0.3"/>
    <row r="102" s="109" customFormat="1" x14ac:dyDescent="0.3"/>
    <row r="103" s="109" customFormat="1" x14ac:dyDescent="0.3"/>
    <row r="104" s="109" customFormat="1" x14ac:dyDescent="0.3"/>
    <row r="105" s="109" customFormat="1" x14ac:dyDescent="0.3"/>
    <row r="106" s="109" customFormat="1" x14ac:dyDescent="0.3"/>
    <row r="107" s="109" customFormat="1" x14ac:dyDescent="0.3"/>
  </sheetData>
  <mergeCells count="46">
    <mergeCell ref="BY5:BZ5"/>
    <mergeCell ref="CA5:CB5"/>
    <mergeCell ref="BM5:BN5"/>
    <mergeCell ref="BO5:BP5"/>
    <mergeCell ref="BQ5:BR5"/>
    <mergeCell ref="BS5:BT5"/>
    <mergeCell ref="BU5:BV5"/>
    <mergeCell ref="BW5:BX5"/>
    <mergeCell ref="BA5:BB5"/>
    <mergeCell ref="BC5:BD5"/>
    <mergeCell ref="BE5:BF5"/>
    <mergeCell ref="BG5:BH5"/>
    <mergeCell ref="BI5:BJ5"/>
    <mergeCell ref="BK5:BL5"/>
    <mergeCell ref="AO5:AP5"/>
    <mergeCell ref="AQ5:AR5"/>
    <mergeCell ref="AS5:AT5"/>
    <mergeCell ref="AU5:AV5"/>
    <mergeCell ref="AW5:AX5"/>
    <mergeCell ref="AY5:AZ5"/>
    <mergeCell ref="AC5:AD5"/>
    <mergeCell ref="AE5:AF5"/>
    <mergeCell ref="AG5:AH5"/>
    <mergeCell ref="AI5:AJ5"/>
    <mergeCell ref="AK5:AL5"/>
    <mergeCell ref="AM5:AN5"/>
    <mergeCell ref="CC4:CD5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A1:CB1"/>
    <mergeCell ref="A4:A6"/>
    <mergeCell ref="B4:B6"/>
    <mergeCell ref="C4:X4"/>
    <mergeCell ref="Y4:BH4"/>
    <mergeCell ref="BI4:CB4"/>
    <mergeCell ref="U5:V5"/>
    <mergeCell ref="W5:X5"/>
    <mergeCell ref="Y5:Z5"/>
    <mergeCell ref="AA5:AB5"/>
  </mergeCells>
  <pageMargins left="0.70866141732283472" right="0.70866141732283472" top="0.74803149606299213" bottom="0.74803149606299213" header="0.31496062992125984" footer="0.31496062992125984"/>
  <pageSetup paperSize="8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5</vt:lpstr>
      <vt:lpstr>Економічні нормативи</vt:lpstr>
      <vt:lpstr>Складові капіталу</vt:lpstr>
      <vt:lpstr>Складові_LCR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2022-03-10T09:24:13Z</dcterms:modified>
</cp:coreProperties>
</file>